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9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8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Документы ТФОМС\Комиссия по разработке ТПОМС\Протоколы\2021\Протокол №16 от 28.12.2021\"/>
    </mc:Choice>
  </mc:AlternateContent>
  <bookViews>
    <workbookView xWindow="-120" yWindow="-120" windowWidth="25440" windowHeight="15390"/>
  </bookViews>
  <sheets>
    <sheet name="ВСЕГО" sheetId="1" r:id="rId1"/>
  </sheets>
  <definedNames>
    <definedName name="Z_0168BEDE_44AA_4177_A162_3293F5ED13C9_.wvu.Cols" localSheetId="0" hidden="1">ВСЕГО!$C:$F</definedName>
    <definedName name="Z_0168BEDE_44AA_4177_A162_3293F5ED13C9_.wvu.PrintArea" localSheetId="0" hidden="1">ВСЕГО!$A$1:$W$158</definedName>
    <definedName name="Z_0168BEDE_44AA_4177_A162_3293F5ED13C9_.wvu.PrintTitles" localSheetId="0" hidden="1">ВСЕГО!$A:$B,ВСЕГО!$4:$8</definedName>
    <definedName name="Z_2AE181D0_EBE1_4976_8A10_E11977F7D69E_.wvu.Cols" localSheetId="0" hidden="1">ВСЕГО!$C:$F</definedName>
    <definedName name="Z_2AE181D0_EBE1_4976_8A10_E11977F7D69E_.wvu.PrintArea" localSheetId="0" hidden="1">ВСЕГО!$A$1:$W$158</definedName>
    <definedName name="Z_2AE181D0_EBE1_4976_8A10_E11977F7D69E_.wvu.PrintTitles" localSheetId="0" hidden="1">ВСЕГО!$A:$B,ВСЕГО!$4:$8</definedName>
    <definedName name="Z_40AA6847_ADDF_4C74_8B3E_D1CCBEEB7235_.wvu.Cols" localSheetId="0" hidden="1">ВСЕГО!$C:$F</definedName>
    <definedName name="Z_40AA6847_ADDF_4C74_8B3E_D1CCBEEB7235_.wvu.PrintArea" localSheetId="0" hidden="1">ВСЕГО!$A$1:$W$158</definedName>
    <definedName name="Z_40AA6847_ADDF_4C74_8B3E_D1CCBEEB7235_.wvu.PrintTitles" localSheetId="0" hidden="1">ВСЕГО!$A:$B,ВСЕГО!$4:$8</definedName>
    <definedName name="Z_6ACAC417_79FB_499C_A411_B589206B17E5_.wvu.PrintArea" localSheetId="0" hidden="1">ВСЕГО!$A$1:$W$157</definedName>
    <definedName name="Z_6ACAC417_79FB_499C_A411_B589206B17E5_.wvu.PrintTitles" localSheetId="0" hidden="1">ВСЕГО!$A:$B,ВСЕГО!$4:$8</definedName>
    <definedName name="Z_6F262C25_C940_4A18_87A7_375AC3356A57_.wvu.Cols" localSheetId="0" hidden="1">ВСЕГО!$C:$F</definedName>
    <definedName name="Z_6F262C25_C940_4A18_87A7_375AC3356A57_.wvu.PrintArea" localSheetId="0" hidden="1">ВСЕГО!$A$1:$W$158</definedName>
    <definedName name="Z_6F262C25_C940_4A18_87A7_375AC3356A57_.wvu.PrintTitles" localSheetId="0" hidden="1">ВСЕГО!$A:$B,ВСЕГО!$4:$8</definedName>
    <definedName name="Z_856964FD_C69B_4DBD_A2ED_FC82A1EDBD1D_.wvu.PrintArea" localSheetId="0" hidden="1">ВСЕГО!$A$1:$W$157</definedName>
    <definedName name="Z_856964FD_C69B_4DBD_A2ED_FC82A1EDBD1D_.wvu.PrintTitles" localSheetId="0" hidden="1">ВСЕГО!$A:$B,ВСЕГО!$4:$8</definedName>
    <definedName name="Z_A438F315_6496_4240_8882_7C29E0FE4492_.wvu.Cols" localSheetId="0" hidden="1">ВСЕГО!$C:$F</definedName>
    <definedName name="Z_A438F315_6496_4240_8882_7C29E0FE4492_.wvu.PrintArea" localSheetId="0" hidden="1">ВСЕГО!$A$1:$W$158</definedName>
    <definedName name="Z_A438F315_6496_4240_8882_7C29E0FE4492_.wvu.PrintTitles" localSheetId="0" hidden="1">ВСЕГО!$A:$B,ВСЕГО!$4:$8</definedName>
    <definedName name="Z_A4D3EDFF_1616_4999_9CFB_4A791D622F4B_.wvu.Cols" localSheetId="0" hidden="1">ВСЕГО!$C:$F</definedName>
    <definedName name="Z_A4D3EDFF_1616_4999_9CFB_4A791D622F4B_.wvu.PrintArea" localSheetId="0" hidden="1">ВСЕГО!$A$1:$W$158</definedName>
    <definedName name="Z_A4D3EDFF_1616_4999_9CFB_4A791D622F4B_.wvu.PrintTitles" localSheetId="0" hidden="1">ВСЕГО!$A:$B,ВСЕГО!$4:$8</definedName>
    <definedName name="Z_AC004A4D_2EC4_4BEE_88AA_6E7717173BE8_.wvu.Cols" localSheetId="0" hidden="1">ВСЕГО!$C:$F</definedName>
    <definedName name="Z_AC004A4D_2EC4_4BEE_88AA_6E7717173BE8_.wvu.PrintArea" localSheetId="0" hidden="1">ВСЕГО!$A$1:$W$158</definedName>
    <definedName name="Z_AC004A4D_2EC4_4BEE_88AA_6E7717173BE8_.wvu.PrintTitles" localSheetId="0" hidden="1">ВСЕГО!$4:$8</definedName>
    <definedName name="Z_EDC71DCB_7AA5_4C5F_98A0_59C6796EDD33_.wvu.PrintArea" localSheetId="0" hidden="1">ВСЕГО!$A$1:$W$157</definedName>
    <definedName name="Z_EDC71DCB_7AA5_4C5F_98A0_59C6796EDD33_.wvu.PrintTitles" localSheetId="0" hidden="1">ВСЕГО!$A:$B,ВСЕГО!$4:$8</definedName>
    <definedName name="_xlnm.Print_Titles" localSheetId="0">ВСЕГО!$4:$8</definedName>
    <definedName name="_xlnm.Print_Area" localSheetId="0">ВСЕГО!$A$1:$W$158</definedName>
  </definedNames>
  <calcPr calcId="152511" fullPrecision="0"/>
  <customWorkbookViews>
    <customWorkbookView name="Бабур Людмила Георгиевна - Личное представление" guid="{AC004A4D-2EC4-4BEE-88AA-6E7717173BE8}" mergeInterval="0" personalView="1" maximized="1" xWindow="-4" yWindow="-4" windowWidth="1928" windowHeight="1044" activeSheetId="1"/>
    <customWorkbookView name="Звягина Мария Михайловна - Личное представление" guid="{40AA6847-ADDF-4C74-8B3E-D1CCBEEB7235}" mergeInterval="0" personalView="1" maximized="1" xWindow="-8" yWindow="-8" windowWidth="1936" windowHeight="1056" activeSheetId="1"/>
    <customWorkbookView name="Шальнова Елена Анатольевна - Личное представление" guid="{EDC71DCB-7AA5-4C5F-98A0-59C6796EDD33}" mergeInterval="0" personalView="1" xWindow="268" yWindow="21" windowWidth="1491" windowHeight="1007" activeSheetId="3"/>
    <customWorkbookView name="Сорокина Полина Алексеевна - Личное представление" guid="{A438F315-6496-4240-8882-7C29E0FE4492}" mergeInterval="0" personalView="1" maximized="1" xWindow="-8" yWindow="-8" windowWidth="1936" windowHeight="1056" activeSheetId="5"/>
    <customWorkbookView name="Голубева Анна Александровна - Личное представление" guid="{856964FD-C69B-4DBD-A2ED-FC82A1EDBD1D}" mergeInterval="0" personalView="1" maximized="1" xWindow="-8" yWindow="-8" windowWidth="1936" windowHeight="1056" activeSheetId="1" showComments="commIndAndComment"/>
    <customWorkbookView name="Ильина Мария Львовна - Личное представление" guid="{A4D3EDFF-1616-4999-9CFB-4A791D622F4B}" mergeInterval="0" personalView="1" maximized="1" xWindow="-9" yWindow="-9" windowWidth="1938" windowHeight="1050" activeSheetId="1"/>
    <customWorkbookView name="Сапилова Татьяна Владимировна - Личное представление" guid="{6F262C25-C940-4A18-87A7-375AC3356A57}" mergeInterval="0" personalView="1" maximized="1" xWindow="-8" yWindow="-8" windowWidth="1936" windowHeight="1056" activeSheetId="5"/>
    <customWorkbookView name="Афанасьева Наталья Николаевна - Личное представление" guid="{6ACAC417-79FB-499C-A411-B589206B17E5}" mergeInterval="0" personalView="1" maximized="1" xWindow="-8" yWindow="-8" windowWidth="1936" windowHeight="1056" activeSheetId="5"/>
    <customWorkbookView name="RUSLAND - Личное представление" guid="{0168BEDE-44AA-4177-A162-3293F5ED13C9}" mergeInterval="0" personalView="1" maximized="1" xWindow="-8" yWindow="-8" windowWidth="1696" windowHeight="1026" activeSheetId="1"/>
    <customWorkbookView name="Лепахина Светлана Владимировна - Личное представление" guid="{2AE181D0-EBE1-4976-8A10-E11977F7D69E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8" i="1" l="1"/>
  <c r="G92" i="1"/>
  <c r="G104" i="1"/>
  <c r="G108" i="1"/>
  <c r="G120" i="1"/>
  <c r="G124" i="1"/>
  <c r="G136" i="1"/>
  <c r="G140" i="1"/>
  <c r="G152" i="1"/>
  <c r="G156" i="1"/>
  <c r="G11" i="1"/>
  <c r="G13" i="1"/>
  <c r="G14" i="1"/>
  <c r="G15" i="1"/>
  <c r="G17" i="1"/>
  <c r="G18" i="1"/>
  <c r="G19" i="1"/>
  <c r="G21" i="1"/>
  <c r="G22" i="1"/>
  <c r="G23" i="1"/>
  <c r="G25" i="1"/>
  <c r="G26" i="1"/>
  <c r="G27" i="1"/>
  <c r="G29" i="1"/>
  <c r="G30" i="1"/>
  <c r="G31" i="1"/>
  <c r="G33" i="1"/>
  <c r="G34" i="1"/>
  <c r="G35" i="1"/>
  <c r="G37" i="1"/>
  <c r="G38" i="1"/>
  <c r="G39" i="1"/>
  <c r="G41" i="1"/>
  <c r="G42" i="1"/>
  <c r="G43" i="1"/>
  <c r="G45" i="1"/>
  <c r="G46" i="1"/>
  <c r="G47" i="1"/>
  <c r="G49" i="1"/>
  <c r="G50" i="1"/>
  <c r="G51" i="1"/>
  <c r="G53" i="1"/>
  <c r="G54" i="1"/>
  <c r="G55" i="1"/>
  <c r="G57" i="1"/>
  <c r="G58" i="1"/>
  <c r="G59" i="1"/>
  <c r="G61" i="1"/>
  <c r="G62" i="1"/>
  <c r="G63" i="1"/>
  <c r="G65" i="1"/>
  <c r="G66" i="1"/>
  <c r="G67" i="1"/>
  <c r="G69" i="1"/>
  <c r="G70" i="1"/>
  <c r="G71" i="1"/>
  <c r="G73" i="1"/>
  <c r="G74" i="1"/>
  <c r="G75" i="1"/>
  <c r="G77" i="1"/>
  <c r="G78" i="1"/>
  <c r="G79" i="1"/>
  <c r="G81" i="1"/>
  <c r="G82" i="1"/>
  <c r="G83" i="1"/>
  <c r="G85" i="1"/>
  <c r="G86" i="1"/>
  <c r="G87" i="1"/>
  <c r="G89" i="1"/>
  <c r="G90" i="1"/>
  <c r="G91" i="1"/>
  <c r="G93" i="1"/>
  <c r="G94" i="1"/>
  <c r="G95" i="1"/>
  <c r="G97" i="1"/>
  <c r="G98" i="1"/>
  <c r="G99" i="1"/>
  <c r="G101" i="1"/>
  <c r="G102" i="1"/>
  <c r="G103" i="1"/>
  <c r="G105" i="1"/>
  <c r="G106" i="1"/>
  <c r="G107" i="1"/>
  <c r="G109" i="1"/>
  <c r="G110" i="1"/>
  <c r="G111" i="1"/>
  <c r="G113" i="1"/>
  <c r="G114" i="1"/>
  <c r="G115" i="1"/>
  <c r="G117" i="1"/>
  <c r="G118" i="1"/>
  <c r="G119" i="1"/>
  <c r="G121" i="1"/>
  <c r="G122" i="1"/>
  <c r="G123" i="1"/>
  <c r="G125" i="1"/>
  <c r="G126" i="1"/>
  <c r="G127" i="1"/>
  <c r="G129" i="1"/>
  <c r="G130" i="1"/>
  <c r="G131" i="1"/>
  <c r="G133" i="1"/>
  <c r="G134" i="1"/>
  <c r="G135" i="1"/>
  <c r="G137" i="1"/>
  <c r="G138" i="1"/>
  <c r="G139" i="1"/>
  <c r="G141" i="1"/>
  <c r="G142" i="1"/>
  <c r="G143" i="1"/>
  <c r="G145" i="1"/>
  <c r="G146" i="1"/>
  <c r="G147" i="1"/>
  <c r="G149" i="1"/>
  <c r="G150" i="1"/>
  <c r="G151" i="1"/>
  <c r="G153" i="1"/>
  <c r="G154" i="1"/>
  <c r="G155" i="1"/>
  <c r="G157" i="1"/>
  <c r="G12" i="1"/>
  <c r="G16" i="1"/>
  <c r="G20" i="1"/>
  <c r="G24" i="1"/>
  <c r="G28" i="1"/>
  <c r="G32" i="1"/>
  <c r="G36" i="1"/>
  <c r="G40" i="1"/>
  <c r="G44" i="1"/>
  <c r="G48" i="1"/>
  <c r="G52" i="1"/>
  <c r="G56" i="1"/>
  <c r="G60" i="1"/>
  <c r="G64" i="1"/>
  <c r="G68" i="1"/>
  <c r="G72" i="1"/>
  <c r="G76" i="1"/>
  <c r="G80" i="1"/>
  <c r="G84" i="1"/>
  <c r="G96" i="1"/>
  <c r="G100" i="1"/>
  <c r="G112" i="1"/>
  <c r="G116" i="1"/>
  <c r="G128" i="1"/>
  <c r="G132" i="1"/>
  <c r="G144" i="1"/>
  <c r="G148" i="1"/>
  <c r="G10" i="1" l="1"/>
  <c r="M11" i="1" l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68" i="1" l="1"/>
  <c r="H158" i="1" l="1"/>
  <c r="I158" i="1"/>
  <c r="J158" i="1"/>
  <c r="N158" i="1" l="1"/>
  <c r="R158" i="1"/>
  <c r="S158" i="1"/>
  <c r="T158" i="1"/>
  <c r="P158" i="1"/>
  <c r="W158" i="1"/>
  <c r="V158" i="1"/>
  <c r="Q158" i="1"/>
  <c r="O158" i="1"/>
  <c r="U158" i="1"/>
  <c r="L158" i="1"/>
  <c r="P8" i="1" l="1"/>
  <c r="Q8" i="1" s="1"/>
  <c r="R8" i="1" s="1"/>
  <c r="S8" i="1" s="1"/>
  <c r="T8" i="1" s="1"/>
  <c r="U8" i="1" s="1"/>
  <c r="V8" i="1" s="1"/>
  <c r="W8" i="1" s="1"/>
  <c r="G158" i="1"/>
  <c r="M10" i="1"/>
  <c r="M158" i="1" s="1"/>
  <c r="C160" i="1" s="1"/>
  <c r="K158" i="1"/>
  <c r="D160" i="1" s="1"/>
</calcChain>
</file>

<file path=xl/sharedStrings.xml><?xml version="1.0" encoding="utf-8"?>
<sst xmlns="http://schemas.openxmlformats.org/spreadsheetml/2006/main" count="638" uniqueCount="293">
  <si>
    <t>№ п/п</t>
  </si>
  <si>
    <t>Наименование медицинской организации</t>
  </si>
  <si>
    <t>ГБУЗ ВО "Областная детская клиническая больница"</t>
  </si>
  <si>
    <t>ГБУЗ ВО "Областной кожно-венерологический диспансер"</t>
  </si>
  <si>
    <t>ГБУЗ ВО "Областная клиническая больница"</t>
  </si>
  <si>
    <t>ГБУЗ ВО "Областной клинический онкологический диспансер"</t>
  </si>
  <si>
    <t>ГБУЗ ВО "Областная стоматологическая поликлиника"</t>
  </si>
  <si>
    <t>ГБУЗ ВО "Областной госпиталь для ветеранов войн"</t>
  </si>
  <si>
    <t>ГБУЗ ВО "Областной центр лечебной физкультуры и спортивной медицины"</t>
  </si>
  <si>
    <t>ГБУЗ ВО "Областной центр специализированных видов медицинской помощи"</t>
  </si>
  <si>
    <t>ГБУЗ ВО "Областной перинатальный центр"</t>
  </si>
  <si>
    <t>ГБУЗ ВО "Городская клиническая больница скорой медицинской помощи г. Владимира"</t>
  </si>
  <si>
    <t>ГБУЗ ВО "Детская стоматологическая поликлиника г. Владимира"</t>
  </si>
  <si>
    <t>ГБУЗ ВО "Станция скорой медицинской помощи г. Владимира"</t>
  </si>
  <si>
    <t>ФКУЗ "Медико-санитарная часть Министерства внутренних дел Российской Федерации по Владимирской области"</t>
  </si>
  <si>
    <t>ООО "Глазная клиника - Оптикстайл"</t>
  </si>
  <si>
    <t>ООО "Центр ЭКО"</t>
  </si>
  <si>
    <t>ООО "МРТ-Эксперт Владимир"</t>
  </si>
  <si>
    <t>ООО "Диализ СП"</t>
  </si>
  <si>
    <t>ООО Медицинский центр "Палитра"</t>
  </si>
  <si>
    <t>ЗАТО город Радужный:</t>
  </si>
  <si>
    <t>ГБУЗ "Городская больница ЗАТО г. Радужный Владимирской области"</t>
  </si>
  <si>
    <t>Александровский район:</t>
  </si>
  <si>
    <t>ГБУЗ ВО "Александровская районная больница"</t>
  </si>
  <si>
    <t>ГБУЗ ВО "Александровская районная детская больница"</t>
  </si>
  <si>
    <t>ГБУЗ ВО "Александровская стоматологическая поликлиника"</t>
  </si>
  <si>
    <t>Вязниковский район:</t>
  </si>
  <si>
    <t>ГБУЗ ВО "Станция скорой медицинской помощи г. Вязники"</t>
  </si>
  <si>
    <t>Гороховецкий район:</t>
  </si>
  <si>
    <t>ГБУЗ ВО "Гороховецкая центральная районная больница"</t>
  </si>
  <si>
    <t>Гусь-Хрустальный район:</t>
  </si>
  <si>
    <t>ГБУЗ ВО "Детская городская больница г. Гусь-Хрустальный"</t>
  </si>
  <si>
    <t>ГБУЗ ВО "Гусь-Хрустальная стоматологическая поликлиника"</t>
  </si>
  <si>
    <t>ГБУЗ ВО "Гусь-Хрустальная станция скорой медицинской помощи"</t>
  </si>
  <si>
    <t>ГБУЗ ВО "Уршельская районная больница"</t>
  </si>
  <si>
    <t>ГБУЗ ВО "Золотковская районная больница"</t>
  </si>
  <si>
    <t>ГБУЗ ВО "Курловская районная больница"</t>
  </si>
  <si>
    <t>ГБУЗ ВО "Мезиновская амбулатория"</t>
  </si>
  <si>
    <t>ООО "Эльче"</t>
  </si>
  <si>
    <t>Камешковский район:</t>
  </si>
  <si>
    <t>ГБУЗ ВО "Камешковская центральная районная больница"</t>
  </si>
  <si>
    <t>Киржачский район:</t>
  </si>
  <si>
    <t>ГБУЗ ВО "Киржачская районная больница"</t>
  </si>
  <si>
    <t>Ковровский район:</t>
  </si>
  <si>
    <t>ГБУЗ ВО "Центральная городская больница города Коврова"</t>
  </si>
  <si>
    <t>ГБУЗ ВО "Ковровская стоматологическая поликлиника"</t>
  </si>
  <si>
    <t>ГБУЗ ВО "Ковровская городская станция скорой медицинской помощи"</t>
  </si>
  <si>
    <t>ГБУЗ ВО "Ковровский кожно-венерологический диспансер"</t>
  </si>
  <si>
    <t>ГБУЗ ВО "Ковровская районная больница"</t>
  </si>
  <si>
    <t>ООО "Первый клинический медицинский центр"</t>
  </si>
  <si>
    <t>ООО "БИО Абсолют"</t>
  </si>
  <si>
    <t>Кольчугинский район:</t>
  </si>
  <si>
    <t>ГБУЗ ВО "Кольчугинская центральная районная больница"</t>
  </si>
  <si>
    <t>ГБУЗ ВО "Кольчугинская районная стоматологическая поликлиника"</t>
  </si>
  <si>
    <t>Меленковский район:</t>
  </si>
  <si>
    <t>ГБУЗ ВО "Меленковская центральная районная больница"</t>
  </si>
  <si>
    <t>округ Муром:</t>
  </si>
  <si>
    <t>ГБУЗ ВО "Муромская стоматологическая поликлиника"</t>
  </si>
  <si>
    <t>ГБУЗ ВО "Муромский родильный дом"</t>
  </si>
  <si>
    <t>ГБУЗ ВО "Детская больница округа Муром"</t>
  </si>
  <si>
    <t>ГБУЗ ВО "Муромская станция скорой медицинской помощи"</t>
  </si>
  <si>
    <t>ГБУЗ ВО "Муромский кожно-венерологический диспансер"</t>
  </si>
  <si>
    <t>ЛПУ "Поликлиника ОАО "Муромтепловоз"</t>
  </si>
  <si>
    <t>ООО "Оптикстайл-Муром"</t>
  </si>
  <si>
    <t>ООО "Центр новых медицинских технологий"</t>
  </si>
  <si>
    <t>Петушинский район:</t>
  </si>
  <si>
    <t>ГБУЗ ВО "Петушинская районная больница"</t>
  </si>
  <si>
    <t>ООО "Ваш доктор"</t>
  </si>
  <si>
    <t>ООО "Новая медицина для всей семьи"</t>
  </si>
  <si>
    <t>Селивановский район:</t>
  </si>
  <si>
    <t>ГБУЗ ВО "Селивановская центральная районная больница"</t>
  </si>
  <si>
    <t>Собинский район:</t>
  </si>
  <si>
    <t>ГБУЗ ВО "Собинская районная больница"</t>
  </si>
  <si>
    <t>Судогодский район:</t>
  </si>
  <si>
    <t>ГБУЗ ВО "Судогодская центральная районная больница имени Поспелова"</t>
  </si>
  <si>
    <t>Суздальский район:</t>
  </si>
  <si>
    <t>ГБУЗ ВО "Суздальская районная больница"</t>
  </si>
  <si>
    <t>Юрьев-Польский район:</t>
  </si>
  <si>
    <t>ГБУЗ ВО "Юрьев-Польская центральная районная больница"</t>
  </si>
  <si>
    <t>ООО "Эко Центр"</t>
  </si>
  <si>
    <t>ООО "Фрезениус Нефрокеа"</t>
  </si>
  <si>
    <t>Амбулаторно-поликлиническая медицинская помощь</t>
  </si>
  <si>
    <t>Стоимость, руб.</t>
  </si>
  <si>
    <t>Посещения с профилактической целью</t>
  </si>
  <si>
    <t>Посещения в неотложной форме</t>
  </si>
  <si>
    <t>Обращения по поводу заболевания</t>
  </si>
  <si>
    <t>Медицинская помощь в условиях дневного стационара</t>
  </si>
  <si>
    <t>Объемы, случаев лечения</t>
  </si>
  <si>
    <t>Объемы, случаев госпитализации</t>
  </si>
  <si>
    <t>Медицинская помощь в условиях круглосуточного стационара</t>
  </si>
  <si>
    <t>Скорая медицинская помощь</t>
  </si>
  <si>
    <t>Объемы, вызовов</t>
  </si>
  <si>
    <t>Стоимость ВСЕГО, руб.</t>
  </si>
  <si>
    <t>Стоимость медицинской помощи ВСЕГО, руб.</t>
  </si>
  <si>
    <t>Объемы ВСЕГО, случаев госпитализации</t>
  </si>
  <si>
    <t>Медицинская реабилитация</t>
  </si>
  <si>
    <t>Высокотехнологичная медицинская помощь</t>
  </si>
  <si>
    <t>Областные медицинские организации:</t>
  </si>
  <si>
    <t>ООО "Учреждение здравоохранения областной диагностический центр"</t>
  </si>
  <si>
    <t>ООО "Офтальма"</t>
  </si>
  <si>
    <t>ГБУЗ ВО "Вязниковская районная больница"</t>
  </si>
  <si>
    <t>ГБУЗ ВО "Гусь-Хрустальная городская больница"</t>
  </si>
  <si>
    <t>ООО "Олимпия"</t>
  </si>
  <si>
    <t>ООО "Лавмедикл К"</t>
  </si>
  <si>
    <t>ООО "Свой доктор"</t>
  </si>
  <si>
    <t>ООО "Здоровая семья"</t>
  </si>
  <si>
    <t>ЧУЗ "Клиническая больница "РЖД-Медицина" города Муром"</t>
  </si>
  <si>
    <t>ООО "Диализ Ковров"</t>
  </si>
  <si>
    <t>ООО "Мать и дитя Владимир"</t>
  </si>
  <si>
    <t>ООО "ЛПУ МИБС"</t>
  </si>
  <si>
    <t>ООО "Добрый доктор"</t>
  </si>
  <si>
    <t>АО "Муромский стрелочный завод"</t>
  </si>
  <si>
    <t>ООО "Новая медицина для всех"</t>
  </si>
  <si>
    <t>ФГБУЗ "Медицинский центр "Решма" Федерального медико-биологического агентства"</t>
  </si>
  <si>
    <t>ООО "М-Лайн"</t>
  </si>
  <si>
    <t>ООО Клиника инновационной диагностики "МедиКа"</t>
  </si>
  <si>
    <t>ИТОГО</t>
  </si>
  <si>
    <t>№ медицинской организации по реестру</t>
  </si>
  <si>
    <t>Террито-риальный признак</t>
  </si>
  <si>
    <t>Признак формы собст-венности</t>
  </si>
  <si>
    <t>Наименование межрайоного филиала, ответственного за информационное взаимодействие</t>
  </si>
  <si>
    <t>01</t>
  </si>
  <si>
    <t>090</t>
  </si>
  <si>
    <t>Владимирский межрайонный филиал</t>
  </si>
  <si>
    <t>093</t>
  </si>
  <si>
    <t>Ковровский межрайонный филиал</t>
  </si>
  <si>
    <t>02</t>
  </si>
  <si>
    <t>03</t>
  </si>
  <si>
    <t>ООО "Клиника медицинских экспертиз"</t>
  </si>
  <si>
    <t>ООО "Клиника современных медицинских технологий"</t>
  </si>
  <si>
    <t>092</t>
  </si>
  <si>
    <t>Александровский межрайонный филиал</t>
  </si>
  <si>
    <t>ЧУЗ "Поликлиника "РЖД-Медицина" города Александров"</t>
  </si>
  <si>
    <t>04</t>
  </si>
  <si>
    <t>ООО "Струнинский медицинский центр"</t>
  </si>
  <si>
    <t>097</t>
  </si>
  <si>
    <t>Вязниковский межрайонный филиал</t>
  </si>
  <si>
    <t>096</t>
  </si>
  <si>
    <t>Гусь-Хрустальный межрайонный филиал</t>
  </si>
  <si>
    <t>330350</t>
  </si>
  <si>
    <t>094</t>
  </si>
  <si>
    <t>Юрьев-Польский межрайонный филиал</t>
  </si>
  <si>
    <t>091</t>
  </si>
  <si>
    <t>Муромский межрайонный филиал</t>
  </si>
  <si>
    <t>095</t>
  </si>
  <si>
    <t>Собинский межрайонный филиал</t>
  </si>
  <si>
    <t>МЧУ ДПО "Нефросовет"</t>
  </si>
  <si>
    <t>ООО "МедЭко"</t>
  </si>
  <si>
    <t>АО "ЛабКвест"</t>
  </si>
  <si>
    <t>ООО "Независимая лаборатория ИНВИТРО"</t>
  </si>
  <si>
    <t>ООО "Ядерные медицинские технологии"</t>
  </si>
  <si>
    <t>А</t>
  </si>
  <si>
    <t>В</t>
  </si>
  <si>
    <t>2021 год</t>
  </si>
  <si>
    <t>Распределение плановых объемов и стоимости бесплатного оказания застрахованным Владимирской области медицинской помощи на 2021 год</t>
  </si>
  <si>
    <t>10</t>
  </si>
  <si>
    <t>ГБУЗ ВО "Центр специализированной фтизиопульмонологической помощи"</t>
  </si>
  <si>
    <t>город Владимир</t>
  </si>
  <si>
    <t>11</t>
  </si>
  <si>
    <t>ГБУЗ ВО "Городская клиническая больница N 5 г. Владимира"</t>
  </si>
  <si>
    <t>12</t>
  </si>
  <si>
    <t>13</t>
  </si>
  <si>
    <t>ГБУЗ ВО "Родильный дом N 2 г. Владимира"</t>
  </si>
  <si>
    <t>14</t>
  </si>
  <si>
    <t>ГБУЗ ВО "Городская больница N 2 г. Владимира"</t>
  </si>
  <si>
    <t>15</t>
  </si>
  <si>
    <t>ГБУЗ ВО "Городская больница N 4 г. Владимира"</t>
  </si>
  <si>
    <t>16</t>
  </si>
  <si>
    <t>ГБУЗ ВО "Городская больница N 6 г. Владимира"</t>
  </si>
  <si>
    <t>17</t>
  </si>
  <si>
    <t>ГБУЗ ВО "Стоматологическая поликлиника N 1 г. Владимира"</t>
  </si>
  <si>
    <t>18</t>
  </si>
  <si>
    <t>ГБУЗ ВО "Стоматологическая поликлиника N 2 г. Владимира"</t>
  </si>
  <si>
    <t>19</t>
  </si>
  <si>
    <t>ГБУЗ ВО "Стоматологическая поликлиника N 3 г. Владимира"</t>
  </si>
  <si>
    <t>20</t>
  </si>
  <si>
    <t>ГБУЗ ВО "Городская поликлиника N 1 г. Владимира"</t>
  </si>
  <si>
    <t>21</t>
  </si>
  <si>
    <t>ГБУЗ ВО "Городская поликлиника N 2 г. Владимира"</t>
  </si>
  <si>
    <t>22</t>
  </si>
  <si>
    <t>ГБУЗ ВО "Детская городская поликлиника N 1 г. Владимира"</t>
  </si>
  <si>
    <t>23</t>
  </si>
  <si>
    <t>24</t>
  </si>
  <si>
    <t>ГБУЗ ВО "Городская больница N 7 г. Владимира"</t>
  </si>
  <si>
    <t>25</t>
  </si>
  <si>
    <t>26</t>
  </si>
  <si>
    <t>27</t>
  </si>
  <si>
    <t>28</t>
  </si>
  <si>
    <t>31</t>
  </si>
  <si>
    <t>32</t>
  </si>
  <si>
    <t>33</t>
  </si>
  <si>
    <t>АНО "Клинико-диагностический центр "Белая роза" г.Владимир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</si>
  <si>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</si>
  <si>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</si>
  <si>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</si>
  <si>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</si>
  <si>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</si>
  <si>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</si>
  <si>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</si>
  <si>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</si>
  <si>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</si>
  <si>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</si>
  <si>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</si>
  <si>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</si>
  <si>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</si>
  <si>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</si>
  <si>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ООО "Операционная № 1"</t>
  </si>
  <si>
    <t>48</t>
  </si>
  <si>
    <t>49</t>
  </si>
  <si>
    <t>ГБУЗ ВО "Стоматологическая поликлиника N 1 г. Вязники"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</si>
  <si>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</si>
  <si>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</si>
  <si>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</si>
  <si>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</si>
  <si>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</si>
  <si>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</si>
  <si>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</si>
  <si>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</si>
  <si>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</si>
  <si>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</si>
  <si>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</si>
  <si>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</si>
  <si>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</si>
  <si>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</si>
  <si>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</si>
  <si>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</si>
  <si>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</si>
  <si>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</si>
  <si>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ГБУЗ ВО "Ковровская многопрофильная городская больница N 1"</t>
  </si>
  <si>
    <t>68</t>
  </si>
  <si>
    <t>ГБУЗ ВО "Ковровская городская больница N 2"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</si>
  <si>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</si>
  <si>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</si>
  <si>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</si>
  <si>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</si>
  <si>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</si>
  <si>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</si>
  <si>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</si>
  <si>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</si>
  <si>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</si>
  <si>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</si>
  <si>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ГБУЗ ВО "Муромская городская больница N 1"</t>
  </si>
  <si>
    <t>80</t>
  </si>
  <si>
    <t>ГБУЗ ВО "Муромская городская больница N 2"</t>
  </si>
  <si>
    <t>81</t>
  </si>
  <si>
    <t>ГБУЗ ВО "Муромская городская больница N 3"</t>
  </si>
  <si>
    <t>82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</si>
  <si>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</si>
  <si>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</si>
  <si>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</si>
  <si>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</si>
  <si>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</si>
  <si>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</si>
  <si>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</si>
  <si>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</si>
  <si>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</si>
  <si>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</si>
  <si>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</si>
  <si>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</si>
  <si>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</si>
  <si>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</si>
  <si>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ООО "Лавмедикл"</t>
  </si>
  <si>
    <t>99</t>
  </si>
  <si>
    <t>ООО "Онкоклиника-Владимир"</t>
  </si>
  <si>
    <t>100</t>
  </si>
  <si>
    <t>ФБУ Центр реабилитации ФСС РФ "Вольгинский"</t>
  </si>
  <si>
    <t>101</t>
  </si>
  <si>
    <t>102</t>
  </si>
  <si>
    <t>103</t>
  </si>
  <si>
    <t>город Нижний Новгород:</t>
  </si>
  <si>
    <t>ФГБОУ ВО "Приволжский исследовательский медицинский университет" Минздрава России</t>
  </si>
  <si>
    <t>ООО Объединенная медицинская компания"</t>
  </si>
  <si>
    <t>Ивановская область:</t>
  </si>
  <si>
    <t>ООО "Медицинский центр "Европа"</t>
  </si>
  <si>
    <t>город Ярославль:</t>
  </si>
  <si>
    <t>ООО "Клиника К+31"</t>
  </si>
  <si>
    <t>город Москва:</t>
  </si>
  <si>
    <t>112</t>
  </si>
  <si>
    <t>ООО "Онкоклинка"</t>
  </si>
  <si>
    <t>ООО "ЮНИМ"</t>
  </si>
  <si>
    <t>ООО "Научно-методический центр клинической лабораторной диагностики Ситилаб"</t>
  </si>
  <si>
    <t>Ставропольский край:</t>
  </si>
  <si>
    <t>ФГБУ "Северо-Кавказский федеральный научно-клинический центр Федерального медико-биологического агентства"</t>
  </si>
  <si>
    <t>город Курск:</t>
  </si>
  <si>
    <t>Кировская область:</t>
  </si>
  <si>
    <t>ООО "Доктор Лайт"</t>
  </si>
  <si>
    <t>ООО "Централизованная клинико-диагностическая лаборатория</t>
  </si>
  <si>
    <t>Объемы медицинской помощи</t>
  </si>
  <si>
    <t>Всего</t>
  </si>
  <si>
    <t>Медицинской помощи, оплачиваемой по подушевому нормативу</t>
  </si>
  <si>
    <t>Стоимость медицинскрой помощи, руб.</t>
  </si>
  <si>
    <t>Медицинской помощи, оплачиваемой по единым тарифам</t>
  </si>
  <si>
    <t>Приложение № 1
к протоколу заседания комиссии по разработке территориальной программы обязательного медицинского страхования
от 28.12.2021 №16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</si>
</sst>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.5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0" fillId="0" borderId="0"/>
  </cellStyleXfs>
  <cellXfs count="64">
    <xf numFmtId="0" fontId="0" fillId="0" borderId="0" xfId="0"/>
    <xf numFmtId="0" fontId="8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/>
    <xf numFmtId="4" fontId="5" fillId="2" borderId="1" xfId="0" applyNumberFormat="1" applyFont="1" applyFill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0" fontId="5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/>
    <xf numFmtId="0" fontId="5" fillId="2" borderId="0" xfId="0" applyFont="1" applyFill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wrapText="1"/>
    </xf>
    <xf numFmtId="0" fontId="1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/>
    </xf>
    <xf numFmtId="4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49" fontId="18" fillId="2" borderId="1" xfId="0" applyNumberFormat="1" applyFont="1" applyFill="1" applyBorder="1" applyAlignment="1">
      <alignment horizontal="left" shrinkToFit="1"/>
    </xf>
    <xf numFmtId="49" fontId="1" fillId="2" borderId="1" xfId="0" applyNumberFormat="1" applyFont="1" applyFill="1" applyBorder="1" applyAlignment="1">
      <alignment horizontal="left" shrinkToFit="1"/>
    </xf>
    <xf numFmtId="0" fontId="5" fillId="2" borderId="0" xfId="0" applyFont="1" applyFill="1" applyAlignment="1">
      <alignment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4" fontId="5" fillId="2" borderId="0" xfId="0" applyNumberFormat="1" applyFont="1" applyFill="1" applyAlignment="1">
      <alignment horizontal="center" vertical="center" wrapText="1"/>
    </xf>
    <xf numFmtId="49" fontId="17" fillId="2" borderId="1" xfId="0" applyNumberFormat="1" applyFont="1" applyFill="1" applyBorder="1" applyAlignment="1">
      <alignment horizontal="left" shrinkToFit="1"/>
    </xf>
    <xf numFmtId="49" fontId="1" fillId="2" borderId="1" xfId="0" applyNumberFormat="1" applyFont="1" applyFill="1" applyBorder="1" applyAlignment="1">
      <alignment horizontal="center" shrinkToFit="1"/>
    </xf>
    <xf numFmtId="0" fontId="1" fillId="2" borderId="1" xfId="0" applyFont="1" applyFill="1" applyBorder="1" applyAlignment="1">
      <alignment horizontal="center"/>
    </xf>
    <xf numFmtId="49" fontId="19" fillId="2" borderId="1" xfId="0" applyNumberFormat="1" applyFont="1" applyFill="1" applyBorder="1" applyAlignment="1">
      <alignment horizontal="center" shrinkToFit="1"/>
    </xf>
    <xf numFmtId="3" fontId="1" fillId="2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vertical="top" wrapText="1"/>
    </xf>
    <xf numFmtId="0" fontId="10" fillId="2" borderId="0" xfId="0" applyFont="1" applyFill="1" applyAlignment="1">
      <alignment vertical="top" wrapText="1"/>
    </xf>
    <xf numFmtId="0" fontId="11" fillId="2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8.xml"/><Relationship Id="rId3" Type="http://schemas.openxmlformats.org/officeDocument/2006/relationships/revisionLog" Target="revisionLog3.xml"/><Relationship Id="rId7" Type="http://schemas.openxmlformats.org/officeDocument/2006/relationships/revisionLog" Target="revisionLog7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Relationship Id="rId6" Type="http://schemas.openxmlformats.org/officeDocument/2006/relationships/revisionLog" Target="revisionLog6.xml"/><Relationship Id="rId5" Type="http://schemas.openxmlformats.org/officeDocument/2006/relationships/revisionLog" Target="revisionLog5.xml"/><Relationship Id="rId4" Type="http://schemas.openxmlformats.org/officeDocument/2006/relationships/revisionLog" Target="revisionLog4.xml"/><Relationship Id="rId9" Type="http://schemas.openxmlformats.org/officeDocument/2006/relationships/revisionLog" Target="revisionLog9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2F0F0A5E-5079-41A4-A44C-7488AE2CDDEE}" diskRevisions="1" revisionId="5715" version="9">
  <header guid="{6B2825E2-B12F-4989-BCF0-B2CA6EB60AA1}" dateTime="2021-12-27T10:30:25" maxSheetId="2" userName="Бабур Людмила Георгиевна" r:id="rId1">
    <sheetIdMap count="1">
      <sheetId val="1"/>
    </sheetIdMap>
  </header>
  <header guid="{F24805B9-997A-4649-9C4E-1E1385A7FF1B}" dateTime="2021-12-27T10:36:00" maxSheetId="2" userName="Сорокина Полина Алексеевна" r:id="rId2" minRId="1" maxRId="296">
    <sheetIdMap count="1">
      <sheetId val="1"/>
    </sheetIdMap>
  </header>
  <header guid="{9FF51A69-1718-43EA-8C42-F290E41DA475}" dateTime="2021-12-27T10:45:10" maxSheetId="2" userName="Бабур Людмила Георгиевна" r:id="rId3" minRId="297" maxRId="2368">
    <sheetIdMap count="1">
      <sheetId val="1"/>
    </sheetIdMap>
  </header>
  <header guid="{9B2E897A-EFD8-47F7-9DEA-B61AD662D948}" dateTime="2021-12-27T10:55:41" maxSheetId="2" userName="Бабур Людмила Георгиевна" r:id="rId4" minRId="2369" maxRId="4589">
    <sheetIdMap count="1">
      <sheetId val="1"/>
    </sheetIdMap>
  </header>
  <header guid="{BBB9BD4E-9B20-46FF-BA9E-2389AF72BAB3}" dateTime="2021-12-28T08:04:07" maxSheetId="2" userName="Звягина Мария Михайловна" r:id="rId5" minRId="4590">
    <sheetIdMap count="1">
      <sheetId val="1"/>
    </sheetIdMap>
  </header>
  <header guid="{A9F3F989-3EA8-4072-8DE9-3A26573E7102}" dateTime="2021-12-29T11:10:07" maxSheetId="2" userName="Бабур Людмила Георгиевна" r:id="rId6" minRId="4594" maxRId="5299">
    <sheetIdMap count="1">
      <sheetId val="1"/>
    </sheetIdMap>
  </header>
  <header guid="{B71FF3E4-77B0-4D2C-830F-37FB31159656}" dateTime="2021-12-29T11:13:04" maxSheetId="2" userName="Бабур Людмила Георгиевна" r:id="rId7" minRId="5303" maxRId="5709">
    <sheetIdMap count="1">
      <sheetId val="1"/>
    </sheetIdMap>
  </header>
  <header guid="{9E9AD2D6-D591-4069-BD91-C40553AAAB1E}" dateTime="2021-12-29T14:59:37" maxSheetId="2" userName="Бабур Людмила Георгиевна" r:id="rId8" minRId="5710" maxRId="5711">
    <sheetIdMap count="1">
      <sheetId val="1"/>
    </sheetIdMap>
  </header>
  <header guid="{2F0F0A5E-5079-41A4-A44C-7488AE2CDDEE}" dateTime="2021-12-29T15:00:06" maxSheetId="2" userName="Бабур Людмила Георгиевна" r:id="rId9" minRId="5715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 numFmtId="4">
    <oc r="L10">
      <v>169807929</v>
    </oc>
    <nc r="L10">
      <f>'P:\Тарифы_2021\Тарифное соглашение 2021\АП\Декабрь\[Расчет ДПН - декабрь.xlsx]По списку'!H9</f>
    </nc>
  </rcc>
  <rcc rId="2" sId="1" numFmtId="4">
    <oc r="L11">
      <v>0</v>
    </oc>
    <nc r="L11">
      <f>'P:\Тарифы_2021\Тарифное соглашение 2021\АП\Декабрь\[Расчет ДПН - декабрь.xlsx]По списку'!H10</f>
    </nc>
  </rcc>
  <rcc rId="3" sId="1" numFmtId="4">
    <oc r="L12">
      <v>0</v>
    </oc>
    <nc r="L12">
      <f>'P:\Тарифы_2021\Тарифное соглашение 2021\АП\Декабрь\[Расчет ДПН - декабрь.xlsx]По списку'!H11</f>
    </nc>
  </rcc>
  <rcc rId="4" sId="1" numFmtId="4">
    <oc r="L13">
      <v>0</v>
    </oc>
    <nc r="L13">
      <f>'P:\Тарифы_2021\Тарифное соглашение 2021\АП\Декабрь\[Расчет ДПН - декабрь.xlsx]По списку'!H12</f>
    </nc>
  </rcc>
  <rcc rId="5" sId="1" numFmtId="4">
    <oc r="L14">
      <v>0</v>
    </oc>
    <nc r="L14">
      <f>'P:\Тарифы_2021\Тарифное соглашение 2021\АП\Декабрь\[Расчет ДПН - декабрь.xlsx]По списку'!H13</f>
    </nc>
  </rcc>
  <rcc rId="6" sId="1" numFmtId="4">
    <oc r="L15">
      <v>0</v>
    </oc>
    <nc r="L15">
      <f>'P:\Тарифы_2021\Тарифное соглашение 2021\АП\Декабрь\[Расчет ДПН - декабрь.xlsx]По списку'!H14</f>
    </nc>
  </rcc>
  <rcc rId="7" sId="1" numFmtId="4">
    <oc r="L16">
      <v>0</v>
    </oc>
    <nc r="L16">
      <f>'P:\Тарифы_2021\Тарифное соглашение 2021\АП\Декабрь\[Расчет ДПН - декабрь.xlsx]По списку'!H15</f>
    </nc>
  </rcc>
  <rcc rId="8" sId="1" numFmtId="4">
    <oc r="L17">
      <v>0</v>
    </oc>
    <nc r="L17">
      <f>'P:\Тарифы_2021\Тарифное соглашение 2021\АП\Декабрь\[Расчет ДПН - декабрь.xlsx]По списку'!H16</f>
    </nc>
  </rcc>
  <rcc rId="9" sId="1" numFmtId="4">
    <oc r="L18">
      <v>0</v>
    </oc>
    <nc r="L18">
      <f>'P:\Тарифы_2021\Тарифное соглашение 2021\АП\Декабрь\[Расчет ДПН - декабрь.xlsx]По списку'!H17</f>
    </nc>
  </rcc>
  <rcc rId="10" sId="1" numFmtId="4">
    <oc r="L19">
      <v>0</v>
    </oc>
    <nc r="L19">
      <f>'P:\Тарифы_2021\Тарифное соглашение 2021\АП\Декабрь\[Расчет ДПН - декабрь.xlsx]По списку'!H18</f>
    </nc>
  </rcc>
  <rcc rId="11" sId="1" numFmtId="4">
    <oc r="L20">
      <v>0</v>
    </oc>
    <nc r="L20">
      <f>'P:\Тарифы_2021\Тарифное соглашение 2021\АП\Декабрь\[Расчет ДПН - декабрь.xlsx]По списку'!H19</f>
    </nc>
  </rcc>
  <rcc rId="12" sId="1" numFmtId="4">
    <oc r="L21">
      <v>237542201.81</v>
    </oc>
    <nc r="L21">
      <f>'P:\Тарифы_2021\Тарифное соглашение 2021\АП\Декабрь\[Расчет ДПН - декабрь.xlsx]По списку'!H20</f>
    </nc>
  </rcc>
  <rcc rId="13" sId="1" numFmtId="4">
    <oc r="L22">
      <v>0</v>
    </oc>
    <nc r="L22">
      <f>'P:\Тарифы_2021\Тарифное соглашение 2021\АП\Декабрь\[Расчет ДПН - декабрь.xlsx]По списку'!H21</f>
    </nc>
  </rcc>
  <rcc rId="14" sId="1" numFmtId="4">
    <oc r="L23">
      <v>0</v>
    </oc>
    <nc r="L23">
      <f>'P:\Тарифы_2021\Тарифное соглашение 2021\АП\Декабрь\[Расчет ДПН - декабрь.xlsx]По списку'!H22</f>
    </nc>
  </rcc>
  <rcc rId="15" sId="1" numFmtId="4">
    <oc r="L24">
      <v>141514194.06</v>
    </oc>
    <nc r="L24">
      <f>'P:\Тарифы_2021\Тарифное соглашение 2021\АП\Декабрь\[Расчет ДПН - декабрь.xlsx]По списку'!H23</f>
    </nc>
  </rcc>
  <rcc rId="16" sId="1" numFmtId="4">
    <oc r="L25">
      <v>175730306.62</v>
    </oc>
    <nc r="L25">
      <f>'P:\Тарифы_2021\Тарифное соглашение 2021\АП\Декабрь\[Расчет ДПН - декабрь.xlsx]По списку'!H24</f>
    </nc>
  </rcc>
  <rcc rId="17" sId="1" numFmtId="4">
    <oc r="L26">
      <v>17704976.82</v>
    </oc>
    <nc r="L26">
      <f>'P:\Тарифы_2021\Тарифное соглашение 2021\АП\Декабрь\[Расчет ДПН - декабрь.xlsx]По списку'!H25</f>
    </nc>
  </rcc>
  <rcc rId="18" sId="1" numFmtId="4">
    <oc r="L27">
      <v>0</v>
    </oc>
    <nc r="L27">
      <f>'P:\Тарифы_2021\Тарифное соглашение 2021\АП\Декабрь\[Расчет ДПН - декабрь.xlsx]По списку'!H26</f>
    </nc>
  </rcc>
  <rcc rId="19" sId="1" numFmtId="4">
    <oc r="L28">
      <v>0</v>
    </oc>
    <nc r="L28">
      <f>'P:\Тарифы_2021\Тарифное соглашение 2021\АП\Декабрь\[Расчет ДПН - декабрь.xlsx]По списку'!H27</f>
    </nc>
  </rcc>
  <rcc rId="20" sId="1" numFmtId="4">
    <oc r="L29">
      <v>0</v>
    </oc>
    <nc r="L29">
      <f>'P:\Тарифы_2021\Тарифное соглашение 2021\АП\Декабрь\[Расчет ДПН - декабрь.xlsx]По списку'!H28</f>
    </nc>
  </rcc>
  <rcc rId="21" sId="1" numFmtId="4">
    <oc r="L30">
      <v>106634215.98999999</v>
    </oc>
    <nc r="L30">
      <f>'P:\Тарифы_2021\Тарифное соглашение 2021\АП\Декабрь\[Расчет ДПН - декабрь.xlsx]По списку'!H29</f>
    </nc>
  </rcc>
  <rcc rId="22" sId="1" numFmtId="4">
    <oc r="L31">
      <v>55642381.030000001</v>
    </oc>
    <nc r="L31">
      <f>'P:\Тарифы_2021\Тарифное соглашение 2021\АП\Декабрь\[Расчет ДПН - декабрь.xlsx]По списку'!H30</f>
    </nc>
  </rcc>
  <rcc rId="23" sId="1" numFmtId="4">
    <oc r="L32">
      <v>141170756.03999999</v>
    </oc>
    <nc r="L32">
      <f>'P:\Тарифы_2021\Тарифное соглашение 2021\АП\Декабрь\[Расчет ДПН - декабрь.xlsx]По списку'!H31</f>
    </nc>
  </rcc>
  <rcc rId="24" sId="1" numFmtId="4">
    <oc r="L33">
      <v>0</v>
    </oc>
    <nc r="L33">
      <f>'P:\Тарифы_2021\Тарифное соглашение 2021\АП\Декабрь\[Расчет ДПН - декабрь.xlsx]По списку'!H32</f>
    </nc>
  </rcc>
  <rcc rId="25" sId="1" numFmtId="4">
    <oc r="L34">
      <v>14072644.890000001</v>
    </oc>
    <nc r="L34">
      <f>'P:\Тарифы_2021\Тарифное соглашение 2021\АП\Декабрь\[Расчет ДПН - декабрь.xlsx]По списку'!H33</f>
    </nc>
  </rcc>
  <rcc rId="26" sId="1" numFmtId="4">
    <oc r="L35">
      <v>0</v>
    </oc>
    <nc r="L35">
      <f>'P:\Тарифы_2021\Тарифное соглашение 2021\АП\Декабрь\[Расчет ДПН - декабрь.xlsx]По списку'!H34</f>
    </nc>
  </rcc>
  <rcc rId="27" sId="1" numFmtId="4">
    <oc r="L36">
      <v>0</v>
    </oc>
    <nc r="L36">
      <f>'P:\Тарифы_2021\Тарифное соглашение 2021\АП\Декабрь\[Расчет ДПН - декабрь.xlsx]По списку'!H35</f>
    </nc>
  </rcc>
  <rcc rId="28" sId="1" numFmtId="4">
    <oc r="L37">
      <v>0</v>
    </oc>
    <nc r="L37">
      <f>'P:\Тарифы_2021\Тарифное соглашение 2021\АП\Декабрь\[Расчет ДПН - декабрь.xlsx]По списку'!H36</f>
    </nc>
  </rcc>
  <rcc rId="29" sId="1" numFmtId="4">
    <oc r="L38">
      <v>0</v>
    </oc>
    <nc r="L38">
      <f>'P:\Тарифы_2021\Тарифное соглашение 2021\АП\Декабрь\[Расчет ДПН - декабрь.xlsx]По списку'!H37</f>
    </nc>
  </rcc>
  <rcc rId="30" sId="1" numFmtId="4">
    <oc r="L39">
      <v>0</v>
    </oc>
    <nc r="L39">
      <f>'P:\Тарифы_2021\Тарифное соглашение 2021\АП\Декабрь\[Расчет ДПН - декабрь.xlsx]По списку'!H38</f>
    </nc>
  </rcc>
  <rcc rId="31" sId="1" numFmtId="4">
    <oc r="L40">
      <v>0</v>
    </oc>
    <nc r="L40">
      <f>'P:\Тарифы_2021\Тарифное соглашение 2021\АП\Декабрь\[Расчет ДПН - декабрь.xlsx]По списку'!H39</f>
    </nc>
  </rcc>
  <rcc rId="32" sId="1" numFmtId="4">
    <oc r="L41">
      <v>0</v>
    </oc>
    <nc r="L41">
      <f>'P:\Тарифы_2021\Тарифное соглашение 2021\АП\Декабрь\[Расчет ДПН - декабрь.xlsx]По списку'!H40</f>
    </nc>
  </rcc>
  <rcc rId="33" sId="1" numFmtId="4">
    <oc r="L42">
      <v>0</v>
    </oc>
    <nc r="L42">
      <f>'P:\Тарифы_2021\Тарифное соглашение 2021\АП\Декабрь\[Расчет ДПН - декабрь.xlsx]По списку'!H41</f>
    </nc>
  </rcc>
  <rcc rId="34" sId="1" numFmtId="4">
    <oc r="L43">
      <v>0</v>
    </oc>
    <nc r="L43">
      <f>'P:\Тарифы_2021\Тарифное соглашение 2021\АП\Декабрь\[Расчет ДПН - декабрь.xlsx]По списку'!H42</f>
    </nc>
  </rcc>
  <rcc rId="35" sId="1" numFmtId="4">
    <oc r="L44">
      <v>0</v>
    </oc>
    <nc r="L44">
      <f>'P:\Тарифы_2021\Тарифное соглашение 2021\АП\Декабрь\[Расчет ДПН - декабрь.xlsx]По списку'!H43</f>
    </nc>
  </rcc>
  <rcc rId="36" sId="1" numFmtId="4">
    <oc r="L45">
      <v>0</v>
    </oc>
    <nc r="L45">
      <f>'P:\Тарифы_2021\Тарифное соглашение 2021\АП\Декабрь\[Расчет ДПН - декабрь.xlsx]По списку'!H44</f>
    </nc>
  </rcc>
  <rcc rId="37" sId="1" numFmtId="4">
    <oc r="L46">
      <v>0</v>
    </oc>
    <nc r="L46">
      <f>'P:\Тарифы_2021\Тарифное соглашение 2021\АП\Декабрь\[Расчет ДПН - декабрь.xlsx]По списку'!H45</f>
    </nc>
  </rcc>
  <rcc rId="38" sId="1" numFmtId="4">
    <oc r="L47">
      <v>0</v>
    </oc>
    <nc r="L47">
      <f>'P:\Тарифы_2021\Тарифное соглашение 2021\АП\Декабрь\[Расчет ДПН - декабрь.xlsx]По списку'!H46</f>
    </nc>
  </rcc>
  <rcc rId="39" sId="1" numFmtId="4">
    <oc r="L48">
      <v>0</v>
    </oc>
    <nc r="L48">
      <f>'P:\Тарифы_2021\Тарифное соглашение 2021\АП\Декабрь\[Расчет ДПН - декабрь.xlsx]По списку'!H47</f>
    </nc>
  </rcc>
  <rcc rId="40" sId="1" numFmtId="4">
    <oc r="L49">
      <v>0</v>
    </oc>
    <nc r="L49">
      <f>'P:\Тарифы_2021\Тарифное соглашение 2021\АП\Декабрь\[Расчет ДПН - декабрь.xlsx]По списку'!H48</f>
    </nc>
  </rcc>
  <rcc rId="41" sId="1" numFmtId="4">
    <oc r="L50">
      <v>0</v>
    </oc>
    <nc r="L50">
      <f>'P:\Тарифы_2021\Тарифное соглашение 2021\АП\Декабрь\[Расчет ДПН - декабрь.xlsx]По списку'!H49</f>
    </nc>
  </rcc>
  <rcc rId="42" sId="1" numFmtId="4">
    <oc r="L51">
      <v>0</v>
    </oc>
    <nc r="L51">
      <f>'P:\Тарифы_2021\Тарифное соглашение 2021\АП\Декабрь\[Расчет ДПН - декабрь.xlsx]По списку'!H50</f>
    </nc>
  </rcc>
  <rcc rId="43" sId="1" numFmtId="4">
    <oc r="L52">
      <v>58703207.420000002</v>
    </oc>
    <nc r="L52">
      <f>'P:\Тарифы_2021\Тарифное соглашение 2021\АП\Декабрь\[Расчет ДПН - декабрь.xlsx]По списку'!H51</f>
    </nc>
  </rcc>
  <rcc rId="44" sId="1" numFmtId="4">
    <oc r="L53">
      <v>0</v>
    </oc>
    <nc r="L53">
      <f>'P:\Тарифы_2021\Тарифное соглашение 2021\АП\Декабрь\[Расчет ДПН - декабрь.xlsx]По списку'!H52</f>
    </nc>
  </rcc>
  <rcc rId="45" sId="1" numFmtId="4">
    <oc r="L54">
      <v>165663204.66</v>
    </oc>
    <nc r="L54">
      <f>'P:\Тарифы_2021\Тарифное соглашение 2021\АП\Декабрь\[Расчет ДПН - декабрь.xlsx]По списку'!H53</f>
    </nc>
  </rcc>
  <rcc rId="46" sId="1" numFmtId="4">
    <oc r="L55">
      <v>70674357.099999994</v>
    </oc>
    <nc r="L55">
      <f>'P:\Тарифы_2021\Тарифное соглашение 2021\АП\Декабрь\[Расчет ДПН - декабрь.xlsx]По списку'!H54</f>
    </nc>
  </rcc>
  <rcc rId="47" sId="1" numFmtId="4">
    <oc r="L56">
      <v>0</v>
    </oc>
    <nc r="L56">
      <f>'P:\Тарифы_2021\Тарифное соглашение 2021\АП\Декабрь\[Расчет ДПН - декабрь.xlsx]По списку'!H55</f>
    </nc>
  </rcc>
  <rcc rId="48" sId="1" numFmtId="4">
    <oc r="L57">
      <v>7788444.6399999997</v>
    </oc>
    <nc r="L57">
      <f>'P:\Тарифы_2021\Тарифное соглашение 2021\АП\Декабрь\[Расчет ДПН - декабрь.xlsx]По списку'!H56</f>
    </nc>
  </rcc>
  <rcc rId="49" sId="1" numFmtId="4">
    <oc r="L58">
      <v>0</v>
    </oc>
    <nc r="L58">
      <f>'P:\Тарифы_2021\Тарифное соглашение 2021\АП\Декабрь\[Расчет ДПН - декабрь.xlsx]По списку'!H57</f>
    </nc>
  </rcc>
  <rcc rId="50" sId="1" numFmtId="4">
    <oc r="L59">
      <v>0</v>
    </oc>
    <nc r="L59">
      <f>'P:\Тарифы_2021\Тарифное соглашение 2021\АП\Декабрь\[Расчет ДПН - декабрь.xlsx]По списку'!H58</f>
    </nc>
  </rcc>
  <rcc rId="51" sId="1" numFmtId="4">
    <oc r="L60">
      <v>0</v>
    </oc>
    <nc r="L60">
      <f>'P:\Тарифы_2021\Тарифное соглашение 2021\АП\Декабрь\[Расчет ДПН - декабрь.xlsx]По списку'!H59</f>
    </nc>
  </rcc>
  <rcc rId="52" sId="1" numFmtId="4">
    <oc r="L61">
      <v>146905401.72</v>
    </oc>
    <nc r="L61">
      <f>'P:\Тарифы_2021\Тарифное соглашение 2021\АП\Декабрь\[Расчет ДПН - декабрь.xlsx]По списку'!H60</f>
    </nc>
  </rcc>
  <rcc rId="53" sId="1" numFmtId="4">
    <oc r="L62">
      <v>0</v>
    </oc>
    <nc r="L62">
      <f>'P:\Тарифы_2021\Тарифное соглашение 2021\АП\Декабрь\[Расчет ДПН - декабрь.xlsx]По списку'!H61</f>
    </nc>
  </rcc>
  <rcc rId="54" sId="1" numFmtId="4">
    <oc r="L63">
      <v>0</v>
    </oc>
    <nc r="L63">
      <f>'P:\Тарифы_2021\Тарифное соглашение 2021\АП\Декабрь\[Расчет ДПН - декабрь.xlsx]По списку'!H62</f>
    </nc>
  </rcc>
  <rcc rId="55" sId="1" numFmtId="4">
    <oc r="L64">
      <v>0</v>
    </oc>
    <nc r="L64">
      <f>'P:\Тарифы_2021\Тарифное соглашение 2021\АП\Декабрь\[Расчет ДПН - декабрь.xlsx]По списку'!H63</f>
    </nc>
  </rcc>
  <rcc rId="56" sId="1" numFmtId="4">
    <oc r="L65">
      <v>0</v>
    </oc>
    <nc r="L65">
      <f>'P:\Тарифы_2021\Тарифное соглашение 2021\АП\Декабрь\[Расчет ДПН - декабрь.xlsx]По списку'!H64</f>
    </nc>
  </rcc>
  <rcc rId="57" sId="1" numFmtId="4">
    <oc r="L66">
      <v>53862097.229999997</v>
    </oc>
    <nc r="L66">
      <f>'P:\Тарифы_2021\Тарифное соглашение 2021\АП\Декабрь\[Расчет ДПН - декабрь.xlsx]По списку'!H65</f>
    </nc>
  </rcc>
  <rcc rId="58" sId="1" numFmtId="4">
    <oc r="L67">
      <v>0</v>
    </oc>
    <nc r="L67">
      <f>'P:\Тарифы_2021\Тарифное соглашение 2021\АП\Декабрь\[Расчет ДПН - декабрь.xlsx]По списку'!H66</f>
    </nc>
  </rcc>
  <rcc rId="59" sId="1" numFmtId="4">
    <oc r="L68">
      <v>224975707.31</v>
    </oc>
    <nc r="L68">
      <f>'P:\Тарифы_2021\Тарифное соглашение 2021\АП\Декабрь\[Расчет ДПН - декабрь.xlsx]По списку'!H67</f>
    </nc>
  </rcc>
  <rcc rId="60" sId="1" numFmtId="4">
    <oc r="L69">
      <v>57544311.659999996</v>
    </oc>
    <nc r="L69">
      <f>'P:\Тарифы_2021\Тарифное соглашение 2021\АП\Декабрь\[Расчет ДПН - декабрь.xlsx]По списку'!H68</f>
    </nc>
  </rcc>
  <rcc rId="61" sId="1" numFmtId="4">
    <oc r="L70">
      <v>0</v>
    </oc>
    <nc r="L70">
      <f>'P:\Тарифы_2021\Тарифное соглашение 2021\АП\Декабрь\[Расчет ДПН - декабрь.xlsx]По списку'!H69</f>
    </nc>
  </rcc>
  <rcc rId="62" sId="1" numFmtId="4">
    <oc r="L71">
      <v>0</v>
    </oc>
    <nc r="L71">
      <f>'P:\Тарифы_2021\Тарифное соглашение 2021\АП\Декабрь\[Расчет ДПН - декабрь.xlsx]По списку'!H70</f>
    </nc>
  </rcc>
  <rcc rId="63" sId="1" numFmtId="4">
    <oc r="L72">
      <v>5464246.3399999999</v>
    </oc>
    <nc r="L72">
      <f>'P:\Тарифы_2021\Тарифное соглашение 2021\АП\Декабрь\[Расчет ДПН - декабрь.xlsx]По списку'!H71</f>
    </nc>
  </rcc>
  <rcc rId="64" sId="1" numFmtId="4">
    <oc r="L73">
      <v>12166242.48</v>
    </oc>
    <nc r="L73">
      <f>'P:\Тарифы_2021\Тарифное соглашение 2021\АП\Декабрь\[Расчет ДПН - декабрь.xlsx]По списку'!H72</f>
    </nc>
  </rcc>
  <rcc rId="65" sId="1" numFmtId="4">
    <oc r="L74">
      <v>16890689.699999999</v>
    </oc>
    <nc r="L74">
      <f>'P:\Тарифы_2021\Тарифное соглашение 2021\АП\Декабрь\[Расчет ДПН - декабрь.xlsx]По списку'!H73</f>
    </nc>
  </rcc>
  <rcc rId="66" sId="1">
    <nc r="L75">
      <f>'P:\Тарифы_2021\Тарифное соглашение 2021\АП\Декабрь\[Расчет ДПН - декабрь.xlsx]По списку'!H74</f>
    </nc>
  </rcc>
  <rcc rId="67" sId="1" numFmtId="4">
    <oc r="L76">
      <v>9696847.9199999999</v>
    </oc>
    <nc r="L76">
      <f>'P:\Тарифы_2021\Тарифное соглашение 2021\АП\Декабрь\[Расчет ДПН - декабрь.xlsx]По списку'!H75</f>
    </nc>
  </rcc>
  <rcc rId="68" sId="1" numFmtId="4">
    <oc r="L77">
      <v>0</v>
    </oc>
    <nc r="L77">
      <f>'P:\Тарифы_2021\Тарифное соглашение 2021\АП\Декабрь\[Расчет ДПН - декабрь.xlsx]По списку'!H76</f>
    </nc>
  </rcc>
  <rcc rId="69" sId="1" numFmtId="4">
    <oc r="L78">
      <v>0</v>
    </oc>
    <nc r="L78">
      <f>'P:\Тарифы_2021\Тарифное соглашение 2021\АП\Декабрь\[Расчет ДПН - декабрь.xlsx]По списку'!H77</f>
    </nc>
  </rcc>
  <rcc rId="70" sId="1" numFmtId="4">
    <oc r="L79">
      <v>36217441.030000001</v>
    </oc>
    <nc r="L79">
      <f>'P:\Тарифы_2021\Тарифное соглашение 2021\АП\Декабрь\[Расчет ДПН - декабрь.xlsx]По списку'!H78</f>
    </nc>
  </rcc>
  <rcc rId="71" sId="1" numFmtId="4">
    <oc r="L80">
      <v>0</v>
    </oc>
    <nc r="L80">
      <f>'P:\Тарифы_2021\Тарифное соглашение 2021\АП\Декабрь\[Расчет ДПН - декабрь.xlsx]По списку'!H79</f>
    </nc>
  </rcc>
  <rcc rId="72" sId="1" numFmtId="4">
    <oc r="L81">
      <v>79649838.829999998</v>
    </oc>
    <nc r="L81">
      <f>'P:\Тарифы_2021\Тарифное соглашение 2021\АП\Декабрь\[Расчет ДПН - декабрь.xlsx]По списку'!H80</f>
    </nc>
  </rcc>
  <rcc rId="73" sId="1" numFmtId="4">
    <oc r="L82">
      <v>0</v>
    </oc>
    <nc r="L82">
      <f>'P:\Тарифы_2021\Тарифное соглашение 2021\АП\Декабрь\[Расчет ДПН - декабрь.xlsx]По списку'!H81</f>
    </nc>
  </rcc>
  <rcc rId="74" sId="1" numFmtId="4">
    <oc r="L83">
      <v>0</v>
    </oc>
    <nc r="L83">
      <f>'P:\Тарифы_2021\Тарифное соглашение 2021\АП\Декабрь\[Расчет ДПН - декабрь.xlsx]По списку'!H82</f>
    </nc>
  </rcc>
  <rcc rId="75" sId="1" numFmtId="4">
    <oc r="L84">
      <v>138453305.81</v>
    </oc>
    <nc r="L84">
      <f>'P:\Тарифы_2021\Тарифное соглашение 2021\АП\Декабрь\[Расчет ДПН - декабрь.xlsx]По списку'!H83</f>
    </nc>
  </rcc>
  <rcc rId="76" sId="1" numFmtId="4">
    <oc r="L85">
      <v>37776536.520000003</v>
    </oc>
    <nc r="L85">
      <f>'P:\Тарифы_2021\Тарифное соглашение 2021\АП\Декабрь\[Расчет ДПН - декабрь.xlsx]По списку'!H84</f>
    </nc>
  </rcc>
  <rcc rId="77" sId="1" numFmtId="4">
    <oc r="L86">
      <v>162839134.16999999</v>
    </oc>
    <nc r="L86">
      <f>'P:\Тарифы_2021\Тарифное соглашение 2021\АП\Декабрь\[Расчет ДПН - декабрь.xlsx]По списку'!H85</f>
    </nc>
  </rcc>
  <rcc rId="78" sId="1" numFmtId="4">
    <oc r="L87">
      <v>0</v>
    </oc>
    <nc r="L87">
      <f>'P:\Тарифы_2021\Тарифное соглашение 2021\АП\Декабрь\[Расчет ДПН - декабрь.xlsx]По списку'!H86</f>
    </nc>
  </rcc>
  <rcc rId="79" sId="1" numFmtId="4">
    <oc r="L88">
      <v>0</v>
    </oc>
    <nc r="L88">
      <f>'P:\Тарифы_2021\Тарифное соглашение 2021\АП\Декабрь\[Расчет ДПН - декабрь.xlsx]По списку'!H87</f>
    </nc>
  </rcc>
  <rcc rId="80" sId="1" numFmtId="4">
    <oc r="L89">
      <v>0</v>
    </oc>
    <nc r="L89">
      <f>'P:\Тарифы_2021\Тарифное соглашение 2021\АП\Декабрь\[Расчет ДПН - декабрь.xlsx]По списку'!H88</f>
    </nc>
  </rcc>
  <rcc rId="81" sId="1" numFmtId="4">
    <oc r="L90">
      <v>35673314.759999998</v>
    </oc>
    <nc r="L90">
      <f>'P:\Тарифы_2021\Тарифное соглашение 2021\АП\Декабрь\[Расчет ДПН - декабрь.xlsx]По списку'!H89</f>
    </nc>
  </rcc>
  <rcc rId="82" sId="1" numFmtId="4">
    <oc r="L91">
      <v>0</v>
    </oc>
    <nc r="L91">
      <f>'P:\Тарифы_2021\Тарифное соглашение 2021\АП\Декабрь\[Расчет ДПН - декабрь.xlsx]По списку'!H90</f>
    </nc>
  </rcc>
  <rcc rId="83" sId="1" numFmtId="4">
    <oc r="L92">
      <v>0</v>
    </oc>
    <nc r="L92">
      <f>'P:\Тарифы_2021\Тарифное соглашение 2021\АП\Декабрь\[Расчет ДПН - декабрь.xlsx]По списку'!H91</f>
    </nc>
  </rcc>
  <rcc rId="84" sId="1" numFmtId="4">
    <oc r="L93">
      <v>0</v>
    </oc>
    <nc r="L93">
      <f>'P:\Тарифы_2021\Тарифное соглашение 2021\АП\Декабрь\[Расчет ДПН - декабрь.xlsx]По списку'!H92</f>
    </nc>
  </rcc>
  <rcc rId="85" sId="1" numFmtId="4">
    <oc r="L94">
      <v>0</v>
    </oc>
    <nc r="L94">
      <f>'P:\Тарифы_2021\Тарифное соглашение 2021\АП\Декабрь\[Расчет ДПН - декабрь.xlsx]По списку'!H93</f>
    </nc>
  </rcc>
  <rcc rId="86" sId="1" numFmtId="4">
    <oc r="L95">
      <v>84683028.620000005</v>
    </oc>
    <nc r="L95">
      <f>'P:\Тарифы_2021\Тарифное соглашение 2021\АП\Декабрь\[Расчет ДПН - декабрь.xlsx]По списку'!H94</f>
    </nc>
  </rcc>
  <rcc rId="87" sId="1" numFmtId="4">
    <oc r="L96">
      <v>0</v>
    </oc>
    <nc r="L96">
      <f>'P:\Тарифы_2021\Тарифное соглашение 2021\АП\Декабрь\[Расчет ДПН - декабрь.xlsx]По списку'!H95</f>
    </nc>
  </rcc>
  <rcc rId="88" sId="1" numFmtId="4">
    <oc r="L97">
      <v>0</v>
    </oc>
    <nc r="L97">
      <f>'P:\Тарифы_2021\Тарифное соглашение 2021\АП\Декабрь\[Расчет ДПН - декабрь.xlsx]По списку'!H96</f>
    </nc>
  </rcc>
  <rcc rId="89" sId="1" numFmtId="4">
    <oc r="L98">
      <v>61321653.159999996</v>
    </oc>
    <nc r="L98">
      <f>'P:\Тарифы_2021\Тарифное соглашение 2021\АП\Декабрь\[Расчет ДПН - декабрь.xlsx]По списку'!H97</f>
    </nc>
  </rcc>
  <rcc rId="90" sId="1" numFmtId="4">
    <oc r="L99">
      <v>0</v>
    </oc>
    <nc r="L99">
      <f>'P:\Тарифы_2021\Тарифное соглашение 2021\АП\Декабрь\[Расчет ДПН - декабрь.xlsx]По списку'!H98</f>
    </nc>
  </rcc>
  <rcc rId="91" sId="1" numFmtId="4">
    <oc r="L100">
      <v>50585692.829999998</v>
    </oc>
    <nc r="L100">
      <f>'P:\Тарифы_2021\Тарифное соглашение 2021\АП\Декабрь\[Расчет ДПН - декабрь.xlsx]По списку'!H99</f>
    </nc>
  </rcc>
  <rcc rId="92" sId="1" numFmtId="4">
    <oc r="L101">
      <v>61604641.640000001</v>
    </oc>
    <nc r="L101">
      <f>'P:\Тарифы_2021\Тарифное соглашение 2021\АП\Декабрь\[Расчет ДПН - декабрь.xlsx]По списку'!H100</f>
    </nc>
  </rcc>
  <rcc rId="93" sId="1" numFmtId="4">
    <oc r="L102">
      <v>126579479.01000001</v>
    </oc>
    <nc r="L102">
      <f>'P:\Тарифы_2021\Тарифное соглашение 2021\АП\Декабрь\[Расчет ДПН - декабрь.xlsx]По списку'!H101</f>
    </nc>
  </rcc>
  <rcc rId="94" sId="1" numFmtId="4">
    <oc r="L103">
      <v>0</v>
    </oc>
    <nc r="L103">
      <f>'P:\Тарифы_2021\Тарифное соглашение 2021\АП\Декабрь\[Расчет ДПН - декабрь.xlsx]По списку'!H102</f>
    </nc>
  </rcc>
  <rcc rId="95" sId="1" numFmtId="4">
    <oc r="L104">
      <v>0</v>
    </oc>
    <nc r="L104">
      <f>'P:\Тарифы_2021\Тарифное соглашение 2021\АП\Декабрь\[Расчет ДПН - декабрь.xlsx]По списку'!H103</f>
    </nc>
  </rcc>
  <rcc rId="96" sId="1" numFmtId="4">
    <oc r="L105">
      <v>125598782.16</v>
    </oc>
    <nc r="L105">
      <f>'P:\Тарифы_2021\Тарифное соглашение 2021\АП\Декабрь\[Расчет ДПН - декабрь.xlsx]По списку'!H104</f>
    </nc>
  </rcc>
  <rcc rId="97" sId="1" numFmtId="4">
    <oc r="L106">
      <v>0</v>
    </oc>
    <nc r="L106">
      <f>'P:\Тарифы_2021\Тарифное соглашение 2021\АП\Декабрь\[Расчет ДПН - декабрь.xlsx]По списку'!H105</f>
    </nc>
  </rcc>
  <rcc rId="98" sId="1" numFmtId="4">
    <oc r="L107">
      <v>0</v>
    </oc>
    <nc r="L107">
      <f>'P:\Тарифы_2021\Тарифное соглашение 2021\АП\Декабрь\[Расчет ДПН - декабрь.xlsx]По списку'!H106</f>
    </nc>
  </rcc>
  <rcc rId="99" sId="1" numFmtId="4">
    <oc r="L108">
      <v>80969831.670000002</v>
    </oc>
    <nc r="L108">
      <f>'P:\Тарифы_2021\Тарифное соглашение 2021\АП\Декабрь\[Расчет ДПН - декабрь.xlsx]По списку'!H107</f>
    </nc>
  </rcc>
  <rcc rId="100" sId="1" numFmtId="4">
    <oc r="L109">
      <v>0</v>
    </oc>
    <nc r="L109">
      <f>'P:\Тарифы_2021\Тарифное соглашение 2021\АП\Декабрь\[Расчет ДПН - декабрь.xlsx]По списку'!H108</f>
    </nc>
  </rcc>
  <rcc rId="101" sId="1" numFmtId="4">
    <oc r="L110">
      <v>0</v>
    </oc>
    <nc r="L110">
      <f>'P:\Тарифы_2021\Тарифное соглашение 2021\АП\Декабрь\[Расчет ДПН - декабрь.xlsx]По списку'!H109</f>
    </nc>
  </rcc>
  <rcc rId="102" sId="1" numFmtId="4">
    <oc r="L111">
      <v>0</v>
    </oc>
    <nc r="L111">
      <f>'P:\Тарифы_2021\Тарифное соглашение 2021\АП\Декабрь\[Расчет ДПН - декабрь.xlsx]По списку'!H110</f>
    </nc>
  </rcc>
  <rcc rId="103" sId="1" numFmtId="4">
    <oc r="L112">
      <v>0</v>
    </oc>
    <nc r="L112">
      <f>'P:\Тарифы_2021\Тарифное соглашение 2021\АП\Декабрь\[Расчет ДПН - декабрь.xlsx]По списку'!H111</f>
    </nc>
  </rcc>
  <rcc rId="104" sId="1" numFmtId="4">
    <oc r="L113">
      <v>0</v>
    </oc>
    <nc r="L113">
      <f>'P:\Тарифы_2021\Тарифное соглашение 2021\АП\Декабрь\[Расчет ДПН - декабрь.xlsx]По списку'!H112</f>
    </nc>
  </rcc>
  <rcc rId="105" sId="1" numFmtId="4">
    <oc r="L114">
      <v>0</v>
    </oc>
    <nc r="L114">
      <f>'P:\Тарифы_2021\Тарифное соглашение 2021\АП\Декабрь\[Расчет ДПН - декабрь.xlsx]По списку'!H113</f>
    </nc>
  </rcc>
  <rcc rId="106" sId="1" numFmtId="4">
    <oc r="L115">
      <v>0</v>
    </oc>
    <nc r="L115">
      <f>'P:\Тарифы_2021\Тарифное соглашение 2021\АП\Декабрь\[Расчет ДПН - декабрь.xlsx]По списку'!H114</f>
    </nc>
  </rcc>
  <rcc rId="107" sId="1" numFmtId="4">
    <oc r="L116">
      <v>45683695.5</v>
    </oc>
    <nc r="L116">
      <f>'P:\Тарифы_2021\Тарифное соглашение 2021\АП\Декабрь\[Расчет ДПН - декабрь.xlsx]По списку'!H115</f>
    </nc>
  </rcc>
  <rcc rId="108" sId="1" numFmtId="4">
    <oc r="L117">
      <v>0</v>
    </oc>
    <nc r="L117">
      <f>'P:\Тарифы_2021\Тарифное соглашение 2021\АП\Декабрь\[Расчет ДПН - декабрь.xlsx]По списку'!H116</f>
    </nc>
  </rcc>
  <rcc rId="109" sId="1" numFmtId="4">
    <oc r="L118">
      <v>0</v>
    </oc>
    <nc r="L118">
      <f>'P:\Тарифы_2021\Тарифное соглашение 2021\АП\Декабрь\[Расчет ДПН - декабрь.xlsx]По списку'!H117</f>
    </nc>
  </rcc>
  <rcc rId="110" sId="1" numFmtId="4">
    <oc r="L119">
      <v>0</v>
    </oc>
    <nc r="L119">
      <f>'P:\Тарифы_2021\Тарифное соглашение 2021\АП\Декабрь\[Расчет ДПН - декабрь.xlsx]По списку'!H118</f>
    </nc>
  </rcc>
  <rcc rId="111" sId="1" numFmtId="4">
    <oc r="L120">
      <v>0</v>
    </oc>
    <nc r="L120">
      <f>'P:\Тарифы_2021\Тарифное соглашение 2021\АП\Декабрь\[Расчет ДПН - декабрь.xlsx]По списку'!H119</f>
    </nc>
  </rcc>
  <rcc rId="112" sId="1" numFmtId="4">
    <oc r="L121">
      <v>0</v>
    </oc>
    <nc r="L121">
      <f>'P:\Тарифы_2021\Тарифное соглашение 2021\АП\Декабрь\[Расчет ДПН - декабрь.xlsx]По списку'!H120</f>
    </nc>
  </rcc>
  <rcc rId="113" sId="1" numFmtId="4">
    <oc r="L122">
      <v>0</v>
    </oc>
    <nc r="L122">
      <f>'P:\Тарифы_2021\Тарифное соглашение 2021\АП\Декабрь\[Расчет ДПН - декабрь.xlsx]По списку'!H121</f>
    </nc>
  </rcc>
  <rcc rId="114" sId="1" numFmtId="4">
    <oc r="L123">
      <v>0</v>
    </oc>
    <nc r="L123">
      <f>'P:\Тарифы_2021\Тарифное соглашение 2021\АП\Декабрь\[Расчет ДПН - декабрь.xlsx]По списку'!H122</f>
    </nc>
  </rcc>
  <rcc rId="115" sId="1" numFmtId="4">
    <oc r="L124">
      <v>72511217.939999998</v>
    </oc>
    <nc r="L124">
      <f>'P:\Тарифы_2021\Тарифное соглашение 2021\АП\Декабрь\[Расчет ДПН - декабрь.xlsx]По списку'!H123</f>
    </nc>
  </rcc>
  <rcc rId="116" sId="1" numFmtId="4">
    <oc r="L125">
      <v>0</v>
    </oc>
    <nc r="L125">
      <f>'P:\Тарифы_2021\Тарифное соглашение 2021\АП\Декабрь\[Расчет ДПН - декабрь.xlsx]По списку'!H124</f>
    </nc>
  </rcc>
  <rcc rId="117" sId="1" numFmtId="4">
    <oc r="L126">
      <v>92300811.659999996</v>
    </oc>
    <nc r="L126">
      <f>'P:\Тарифы_2021\Тарифное соглашение 2021\АП\Декабрь\[Расчет ДПН - декабрь.xlsx]По списку'!H125</f>
    </nc>
  </rcc>
  <rcc rId="118" sId="1" numFmtId="4">
    <oc r="L127">
      <v>0</v>
    </oc>
    <nc r="L127">
      <f>'P:\Тарифы_2021\Тарифное соглашение 2021\АП\Декабрь\[Расчет ДПН - декабрь.xlsx]По списку'!H126</f>
    </nc>
  </rcc>
  <rcc rId="119" sId="1" numFmtId="4">
    <oc r="L128">
      <v>17154439.170000002</v>
    </oc>
    <nc r="L128">
      <f>'P:\Тарифы_2021\Тарифное соглашение 2021\АП\Декабрь\[Расчет ДПН - декабрь.xlsx]По списку'!H127</f>
    </nc>
  </rcc>
  <rcc rId="120" sId="1" numFmtId="4">
    <oc r="L129">
      <v>0</v>
    </oc>
    <nc r="L129">
      <f>'P:\Тарифы_2021\Тарифное соглашение 2021\АП\Декабрь\[Расчет ДПН - декабрь.xlsx]По списку'!H128</f>
    </nc>
  </rcc>
  <rcc rId="121" sId="1" numFmtId="4">
    <oc r="L130">
      <v>87305662.680000007</v>
    </oc>
    <nc r="L130">
      <f>'P:\Тарифы_2021\Тарифное соглашение 2021\АП\Декабрь\[Расчет ДПН - декабрь.xlsx]По списку'!H129</f>
    </nc>
  </rcc>
  <rcc rId="122" sId="1" numFmtId="4">
    <oc r="L131">
      <v>0</v>
    </oc>
    <nc r="L131">
      <f>'P:\Тарифы_2021\Тарифное соглашение 2021\АП\Декабрь\[Расчет ДПН - декабрь.xlsx]По списку'!H130</f>
    </nc>
  </rcc>
  <rcc rId="123" sId="1" numFmtId="4">
    <oc r="L132">
      <v>48388759.359999999</v>
    </oc>
    <nc r="L132">
      <f>'P:\Тарифы_2021\Тарифное соглашение 2021\АП\Декабрь\[Расчет ДПН - декабрь.xlsx]По списку'!H131</f>
    </nc>
  </rcc>
  <rcc rId="124" sId="1" numFmtId="4">
    <oc r="L133">
      <v>0</v>
    </oc>
    <nc r="L133">
      <f>'P:\Тарифы_2021\Тарифное соглашение 2021\АП\Декабрь\[Расчет ДПН - декабрь.xlsx]По списку'!H132</f>
    </nc>
  </rcc>
  <rcc rId="125" sId="1" numFmtId="4">
    <oc r="L134">
      <v>0</v>
    </oc>
    <nc r="L134">
      <f>'P:\Тарифы_2021\Тарифное соглашение 2021\АП\Декабрь\[Расчет ДПН - декабрь.xlsx]По списку'!H133</f>
    </nc>
  </rcc>
  <rcc rId="126" sId="1" numFmtId="4">
    <oc r="L135">
      <v>0</v>
    </oc>
    <nc r="L135">
      <f>'P:\Тарифы_2021\Тарифное соглашение 2021\АП\Декабрь\[Расчет ДПН - декабрь.xlsx]По списку'!H134</f>
    </nc>
  </rcc>
  <rcc rId="127" sId="1" numFmtId="4">
    <oc r="L136">
      <v>0</v>
    </oc>
    <nc r="L136">
      <f>'P:\Тарифы_2021\Тарифное соглашение 2021\АП\Декабрь\[Расчет ДПН - декабрь.xlsx]По списку'!H135</f>
    </nc>
  </rcc>
  <rcc rId="128" sId="1" numFmtId="4">
    <oc r="L137">
      <v>7295625.9900000002</v>
    </oc>
    <nc r="L137">
      <f>'P:\Тарифы_2021\Тарифное соглашение 2021\АП\Декабрь\[Расчет ДПН - декабрь.xlsx]По списку'!H136</f>
    </nc>
  </rcc>
  <rcc rId="129" sId="1" numFmtId="4">
    <oc r="L138">
      <v>0</v>
    </oc>
    <nc r="L138">
      <f>'P:\Тарифы_2021\Тарифное соглашение 2021\АП\Декабрь\[Расчет ДПН - декабрь.xlsx]По списку'!H137</f>
    </nc>
  </rcc>
  <rcc rId="130" sId="1" numFmtId="4">
    <oc r="L139">
      <v>0</v>
    </oc>
    <nc r="L139">
      <f>'P:\Тарифы_2021\Тарифное соглашение 2021\АП\Декабрь\[Расчет ДПН - декабрь.xlsx]По списку'!H138</f>
    </nc>
  </rcc>
  <rcc rId="131" sId="1" numFmtId="4">
    <oc r="L140">
      <v>0</v>
    </oc>
    <nc r="L140">
      <f>'P:\Тарифы_2021\Тарифное соглашение 2021\АП\Декабрь\[Расчет ДПН - декабрь.xlsx]По списку'!H139</f>
    </nc>
  </rcc>
  <rcc rId="132" sId="1" numFmtId="4">
    <oc r="L141">
      <v>0</v>
    </oc>
    <nc r="L141">
      <f>'P:\Тарифы_2021\Тарифное соглашение 2021\АП\Декабрь\[Расчет ДПН - декабрь.xlsx]По списку'!H140</f>
    </nc>
  </rcc>
  <rcc rId="133" sId="1" numFmtId="4">
    <oc r="L142">
      <v>0</v>
    </oc>
    <nc r="L142">
      <f>'P:\Тарифы_2021\Тарифное соглашение 2021\АП\Декабрь\[Расчет ДПН - декабрь.xlsx]По списку'!H141</f>
    </nc>
  </rcc>
  <rcc rId="134" sId="1" numFmtId="4">
    <oc r="L143">
      <v>0</v>
    </oc>
    <nc r="L143">
      <f>'P:\Тарифы_2021\Тарифное соглашение 2021\АП\Декабрь\[Расчет ДПН - декабрь.xlsx]По списку'!H142</f>
    </nc>
  </rcc>
  <rcc rId="135" sId="1" numFmtId="4">
    <oc r="L144">
      <v>0</v>
    </oc>
    <nc r="L144">
      <f>'P:\Тарифы_2021\Тарифное соглашение 2021\АП\Декабрь\[Расчет ДПН - декабрь.xlsx]По списку'!H143</f>
    </nc>
  </rcc>
  <rcc rId="136" sId="1" numFmtId="4">
    <oc r="L145">
      <v>0</v>
    </oc>
    <nc r="L145">
      <f>'P:\Тарифы_2021\Тарифное соглашение 2021\АП\Декабрь\[Расчет ДПН - декабрь.xlsx]По списку'!H144</f>
    </nc>
  </rcc>
  <rcc rId="137" sId="1" numFmtId="4">
    <oc r="L146">
      <v>0</v>
    </oc>
    <nc r="L146">
      <f>'P:\Тарифы_2021\Тарифное соглашение 2021\АП\Декабрь\[Расчет ДПН - декабрь.xlsx]По списку'!H145</f>
    </nc>
  </rcc>
  <rcc rId="138" sId="1" numFmtId="4">
    <oc r="L147">
      <v>0</v>
    </oc>
    <nc r="L147">
      <f>'P:\Тарифы_2021\Тарифное соглашение 2021\АП\Декабрь\[Расчет ДПН - декабрь.xlsx]По списку'!H146</f>
    </nc>
  </rcc>
  <rcc rId="139" sId="1" numFmtId="4">
    <oc r="L148">
      <v>0</v>
    </oc>
    <nc r="L148">
      <f>'P:\Тарифы_2021\Тарифное соглашение 2021\АП\Декабрь\[Расчет ДПН - декабрь.xlsx]По списку'!H147</f>
    </nc>
  </rcc>
  <rcc rId="140" sId="1" numFmtId="4">
    <oc r="L149">
      <v>0</v>
    </oc>
    <nc r="L149">
      <f>'P:\Тарифы_2021\Тарифное соглашение 2021\АП\Декабрь\[Расчет ДПН - декабрь.xlsx]По списку'!H148</f>
    </nc>
  </rcc>
  <rcc rId="141" sId="1" numFmtId="4">
    <oc r="L150">
      <v>0</v>
    </oc>
    <nc r="L150">
      <f>'P:\Тарифы_2021\Тарифное соглашение 2021\АП\Декабрь\[Расчет ДПН - декабрь.xlsx]По списку'!H149</f>
    </nc>
  </rcc>
  <rcc rId="142" sId="1" numFmtId="4">
    <oc r="L151">
      <v>0</v>
    </oc>
    <nc r="L151">
      <f>'P:\Тарифы_2021\Тарифное соглашение 2021\АП\Декабрь\[Расчет ДПН - декабрь.xlsx]По списку'!H150</f>
    </nc>
  </rcc>
  <rcc rId="143" sId="1" numFmtId="4">
    <oc r="L152">
      <v>0</v>
    </oc>
    <nc r="L152">
      <f>'P:\Тарифы_2021\Тарифное соглашение 2021\АП\Декабрь\[Расчет ДПН - декабрь.xlsx]По списку'!H151</f>
    </nc>
  </rcc>
  <rcc rId="144" sId="1" numFmtId="4">
    <oc r="L153">
      <v>0</v>
    </oc>
    <nc r="L153">
      <f>'P:\Тарифы_2021\Тарифное соглашение 2021\АП\Декабрь\[Расчет ДПН - декабрь.xlsx]По списку'!H152</f>
    </nc>
  </rcc>
  <rcc rId="145" sId="1" numFmtId="4">
    <oc r="L154">
      <v>0</v>
    </oc>
    <nc r="L154">
      <f>'P:\Тарифы_2021\Тарифное соглашение 2021\АП\Декабрь\[Расчет ДПН - декабрь.xlsx]По списку'!H153</f>
    </nc>
  </rcc>
  <rcc rId="146" sId="1" numFmtId="4">
    <oc r="L155">
      <v>0</v>
    </oc>
    <nc r="L155">
      <f>'P:\Тарифы_2021\Тарифное соглашение 2021\АП\Декабрь\[Расчет ДПН - декабрь.xlsx]По списку'!H154</f>
    </nc>
  </rcc>
  <rcc rId="147" sId="1" numFmtId="4">
    <oc r="L156">
      <v>0</v>
    </oc>
    <nc r="L156">
      <f>'P:\Тарифы_2021\Тарифное соглашение 2021\АП\Декабрь\[Расчет ДПН - декабрь.xlsx]По списку'!H155</f>
    </nc>
  </rcc>
  <rcc rId="148" sId="1" numFmtId="4">
    <oc r="L157">
      <v>0</v>
    </oc>
    <nc r="L157">
      <f>'P:\Тарифы_2021\Тарифное соглашение 2021\АП\Декабрь\[Расчет ДПН - декабрь.xlsx]По списку'!H156</f>
    </nc>
  </rcc>
  <rcc rId="149" sId="1" numFmtId="4">
    <oc r="L10">
      <f>'P:\Тарифы_2021\Тарифное соглашение 2021\АП\Декабрь\[Расчет ДПН - декабрь.xlsx]По списку'!H9</f>
    </oc>
    <nc r="L10">
      <v>167493011.08000001</v>
    </nc>
  </rcc>
  <rcc rId="150" sId="1" numFmtId="4">
    <oc r="L11">
      <f>'P:\Тарифы_2021\Тарифное соглашение 2021\АП\Декабрь\[Расчет ДПН - декабрь.xlsx]По списку'!H10</f>
    </oc>
    <nc r="L11">
      <v>0</v>
    </nc>
  </rcc>
  <rcc rId="151" sId="1" numFmtId="4">
    <oc r="L12">
      <f>'P:\Тарифы_2021\Тарифное соглашение 2021\АП\Декабрь\[Расчет ДПН - декабрь.xlsx]По списку'!H11</f>
    </oc>
    <nc r="L12">
      <v>0</v>
    </nc>
  </rcc>
  <rcc rId="152" sId="1" numFmtId="4">
    <oc r="L13">
      <f>'P:\Тарифы_2021\Тарифное соглашение 2021\АП\Декабрь\[Расчет ДПН - декабрь.xlsx]По списку'!H12</f>
    </oc>
    <nc r="L13">
      <v>0</v>
    </nc>
  </rcc>
  <rcc rId="153" sId="1" numFmtId="4">
    <oc r="L14">
      <f>'P:\Тарифы_2021\Тарифное соглашение 2021\АП\Декабрь\[Расчет ДПН - декабрь.xlsx]По списку'!H13</f>
    </oc>
    <nc r="L14">
      <v>0</v>
    </nc>
  </rcc>
  <rcc rId="154" sId="1" numFmtId="4">
    <oc r="L15">
      <f>'P:\Тарифы_2021\Тарифное соглашение 2021\АП\Декабрь\[Расчет ДПН - декабрь.xlsx]По списку'!H14</f>
    </oc>
    <nc r="L15">
      <v>0</v>
    </nc>
  </rcc>
  <rcc rId="155" sId="1" numFmtId="4">
    <oc r="L16">
      <f>'P:\Тарифы_2021\Тарифное соглашение 2021\АП\Декабрь\[Расчет ДПН - декабрь.xlsx]По списку'!H15</f>
    </oc>
    <nc r="L16">
      <v>0</v>
    </nc>
  </rcc>
  <rcc rId="156" sId="1" numFmtId="4">
    <oc r="L17">
      <f>'P:\Тарифы_2021\Тарифное соглашение 2021\АП\Декабрь\[Расчет ДПН - декабрь.xlsx]По списку'!H16</f>
    </oc>
    <nc r="L17">
      <v>0</v>
    </nc>
  </rcc>
  <rcc rId="157" sId="1" numFmtId="4">
    <oc r="L18">
      <f>'P:\Тарифы_2021\Тарифное соглашение 2021\АП\Декабрь\[Расчет ДПН - декабрь.xlsx]По списку'!H17</f>
    </oc>
    <nc r="L18">
      <v>0</v>
    </nc>
  </rcc>
  <rcc rId="158" sId="1" numFmtId="4">
    <oc r="L19">
      <f>'P:\Тарифы_2021\Тарифное соглашение 2021\АП\Декабрь\[Расчет ДПН - декабрь.xlsx]По списку'!H18</f>
    </oc>
    <nc r="L19">
      <v>0</v>
    </nc>
  </rcc>
  <rcc rId="159" sId="1" numFmtId="4">
    <oc r="L20">
      <f>'P:\Тарифы_2021\Тарифное соглашение 2021\АП\Декабрь\[Расчет ДПН - декабрь.xlsx]По списку'!H19</f>
    </oc>
    <nc r="L20">
      <v>0</v>
    </nc>
  </rcc>
  <rcc rId="160" sId="1" numFmtId="4">
    <oc r="L21">
      <f>'P:\Тарифы_2021\Тарифное соглашение 2021\АП\Декабрь\[Расчет ДПН - декабрь.xlsx]По списку'!H20</f>
    </oc>
    <nc r="L21">
      <v>237558422.81</v>
    </nc>
  </rcc>
  <rcc rId="161" sId="1" numFmtId="4">
    <oc r="L22">
      <f>'P:\Тарифы_2021\Тарифное соглашение 2021\АП\Декабрь\[Расчет ДПН - декабрь.xlsx]По списку'!H21</f>
    </oc>
    <nc r="L22">
      <v>0</v>
    </nc>
  </rcc>
  <rcc rId="162" sId="1" numFmtId="4">
    <oc r="L23">
      <f>'P:\Тарифы_2021\Тарифное соглашение 2021\АП\Декабрь\[Расчет ДПН - декабрь.xlsx]По списку'!H22</f>
    </oc>
    <nc r="L23">
      <v>0</v>
    </nc>
  </rcc>
  <rcc rId="163" sId="1" numFmtId="4">
    <oc r="L24">
      <f>'P:\Тарифы_2021\Тарифное соглашение 2021\АП\Декабрь\[Расчет ДПН - декабрь.xlsx]По списку'!H23</f>
    </oc>
    <nc r="L24">
      <v>138224400.97999999</v>
    </nc>
  </rcc>
  <rcc rId="164" sId="1" numFmtId="4">
    <oc r="L25">
      <f>'P:\Тарифы_2021\Тарифное соглашение 2021\АП\Декабрь\[Расчет ДПН - декабрь.xlsx]По списку'!H24</f>
    </oc>
    <nc r="L25">
      <v>177904289.5</v>
    </nc>
  </rcc>
  <rcc rId="165" sId="1" numFmtId="4">
    <oc r="L26">
      <f>'P:\Тарифы_2021\Тарифное соглашение 2021\АП\Декабрь\[Расчет ДПН - декабрь.xlsx]По списку'!H25</f>
    </oc>
    <nc r="L26">
      <v>17736497.620000001</v>
    </nc>
  </rcc>
  <rcc rId="166" sId="1" numFmtId="4">
    <oc r="L27">
      <f>'P:\Тарифы_2021\Тарифное соглашение 2021\АП\Декабрь\[Расчет ДПН - декабрь.xlsx]По списку'!H26</f>
    </oc>
    <nc r="L27">
      <v>0</v>
    </nc>
  </rcc>
  <rcc rId="167" sId="1" numFmtId="4">
    <oc r="L28">
      <f>'P:\Тарифы_2021\Тарифное соглашение 2021\АП\Декабрь\[Расчет ДПН - декабрь.xlsx]По списку'!H27</f>
    </oc>
    <nc r="L28">
      <v>0</v>
    </nc>
  </rcc>
  <rcc rId="168" sId="1" numFmtId="4">
    <oc r="L29">
      <f>'P:\Тарифы_2021\Тарифное соглашение 2021\АП\Декабрь\[Расчет ДПН - декабрь.xlsx]По списку'!H28</f>
    </oc>
    <nc r="L29">
      <v>0</v>
    </nc>
  </rcc>
  <rcc rId="169" sId="1" numFmtId="4">
    <oc r="L30">
      <f>'P:\Тарифы_2021\Тарифное соглашение 2021\АП\Декабрь\[Расчет ДПН - декабрь.xlsx]По списку'!H29</f>
    </oc>
    <nc r="L30">
      <v>103726864.94</v>
    </nc>
  </rcc>
  <rcc rId="170" sId="1" numFmtId="4">
    <oc r="L31">
      <f>'P:\Тарифы_2021\Тарифное соглашение 2021\АП\Декабрь\[Расчет ДПН - декабрь.xlsx]По списку'!H30</f>
    </oc>
    <nc r="L31">
      <v>58112642.490000002</v>
    </nc>
  </rcc>
  <rcc rId="171" sId="1" numFmtId="4">
    <oc r="L32">
      <f>'P:\Тарифы_2021\Тарифное соглашение 2021\АП\Декабрь\[Расчет ДПН - декабрь.xlsx]По списку'!H31</f>
    </oc>
    <nc r="L32">
      <v>143330514.91999999</v>
    </nc>
  </rcc>
  <rcc rId="172" sId="1" numFmtId="4">
    <oc r="L33">
      <f>'P:\Тарифы_2021\Тарифное соглашение 2021\АП\Декабрь\[Расчет ДПН - декабрь.xlsx]По списку'!H32</f>
    </oc>
    <nc r="L33">
      <v>0</v>
    </nc>
  </rcc>
  <rcc rId="173" sId="1" numFmtId="4">
    <oc r="L34">
      <f>'P:\Тарифы_2021\Тарифное соглашение 2021\АП\Декабрь\[Расчет ДПН - декабрь.xlsx]По списку'!H33</f>
    </oc>
    <nc r="L34">
      <v>13842910.77</v>
    </nc>
  </rcc>
  <rcc rId="174" sId="1" numFmtId="4">
    <oc r="L35">
      <f>'P:\Тарифы_2021\Тарифное соглашение 2021\АП\Декабрь\[Расчет ДПН - декабрь.xlsx]По списку'!H34</f>
    </oc>
    <nc r="L35">
      <v>0</v>
    </nc>
  </rcc>
  <rcc rId="175" sId="1" numFmtId="4">
    <oc r="L36">
      <f>'P:\Тарифы_2021\Тарифное соглашение 2021\АП\Декабрь\[Расчет ДПН - декабрь.xlsx]По списку'!H35</f>
    </oc>
    <nc r="L36">
      <v>0</v>
    </nc>
  </rcc>
  <rcc rId="176" sId="1" numFmtId="4">
    <oc r="L37">
      <f>'P:\Тарифы_2021\Тарифное соглашение 2021\АП\Декабрь\[Расчет ДПН - декабрь.xlsx]По списку'!H36</f>
    </oc>
    <nc r="L37">
      <v>0</v>
    </nc>
  </rcc>
  <rcc rId="177" sId="1" numFmtId="4">
    <oc r="L38">
      <f>'P:\Тарифы_2021\Тарифное соглашение 2021\АП\Декабрь\[Расчет ДПН - декабрь.xlsx]По списку'!H37</f>
    </oc>
    <nc r="L38">
      <v>0</v>
    </nc>
  </rcc>
  <rcc rId="178" sId="1" numFmtId="4">
    <oc r="L39">
      <f>'P:\Тарифы_2021\Тарифное соглашение 2021\АП\Декабрь\[Расчет ДПН - декабрь.xlsx]По списку'!H38</f>
    </oc>
    <nc r="L39">
      <v>0</v>
    </nc>
  </rcc>
  <rcc rId="179" sId="1" numFmtId="4">
    <oc r="L40">
      <f>'P:\Тарифы_2021\Тарифное соглашение 2021\АП\Декабрь\[Расчет ДПН - декабрь.xlsx]По списку'!H39</f>
    </oc>
    <nc r="L40">
      <v>0</v>
    </nc>
  </rcc>
  <rcc rId="180" sId="1" numFmtId="4">
    <oc r="L41">
      <f>'P:\Тарифы_2021\Тарифное соглашение 2021\АП\Декабрь\[Расчет ДПН - декабрь.xlsx]По списку'!H40</f>
    </oc>
    <nc r="L41">
      <v>0</v>
    </nc>
  </rcc>
  <rcc rId="181" sId="1" numFmtId="4">
    <oc r="L42">
      <f>'P:\Тарифы_2021\Тарифное соглашение 2021\АП\Декабрь\[Расчет ДПН - декабрь.xlsx]По списку'!H41</f>
    </oc>
    <nc r="L42">
      <v>0</v>
    </nc>
  </rcc>
  <rcc rId="182" sId="1" numFmtId="4">
    <oc r="L43">
      <f>'P:\Тарифы_2021\Тарифное соглашение 2021\АП\Декабрь\[Расчет ДПН - декабрь.xlsx]По списку'!H42</f>
    </oc>
    <nc r="L43">
      <v>0</v>
    </nc>
  </rcc>
  <rcc rId="183" sId="1" numFmtId="4">
    <oc r="L44">
      <f>'P:\Тарифы_2021\Тарифное соглашение 2021\АП\Декабрь\[Расчет ДПН - декабрь.xlsx]По списку'!H43</f>
    </oc>
    <nc r="L44">
      <v>0</v>
    </nc>
  </rcc>
  <rcc rId="184" sId="1" numFmtId="4">
    <oc r="L45">
      <f>'P:\Тарифы_2021\Тарифное соглашение 2021\АП\Декабрь\[Расчет ДПН - декабрь.xlsx]По списку'!H44</f>
    </oc>
    <nc r="L45">
      <v>0</v>
    </nc>
  </rcc>
  <rcc rId="185" sId="1" numFmtId="4">
    <oc r="L46">
      <f>'P:\Тарифы_2021\Тарифное соглашение 2021\АП\Декабрь\[Расчет ДПН - декабрь.xlsx]По списку'!H45</f>
    </oc>
    <nc r="L46">
      <v>0</v>
    </nc>
  </rcc>
  <rcc rId="186" sId="1" numFmtId="4">
    <oc r="L47">
      <f>'P:\Тарифы_2021\Тарифное соглашение 2021\АП\Декабрь\[Расчет ДПН - декабрь.xlsx]По списку'!H46</f>
    </oc>
    <nc r="L47">
      <v>0</v>
    </nc>
  </rcc>
  <rcc rId="187" sId="1" numFmtId="4">
    <oc r="L48">
      <f>'P:\Тарифы_2021\Тарифное соглашение 2021\АП\Декабрь\[Расчет ДПН - декабрь.xlsx]По списку'!H47</f>
    </oc>
    <nc r="L48">
      <v>0</v>
    </nc>
  </rcc>
  <rcc rId="188" sId="1" numFmtId="4">
    <oc r="L49">
      <f>'P:\Тарифы_2021\Тарифное соглашение 2021\АП\Декабрь\[Расчет ДПН - декабрь.xlsx]По списку'!H48</f>
    </oc>
    <nc r="L49">
      <v>0</v>
    </nc>
  </rcc>
  <rcc rId="189" sId="1" numFmtId="4">
    <oc r="L50">
      <f>'P:\Тарифы_2021\Тарифное соглашение 2021\АП\Декабрь\[Расчет ДПН - декабрь.xlsx]По списку'!H49</f>
    </oc>
    <nc r="L50">
      <v>0</v>
    </nc>
  </rcc>
  <rcc rId="190" sId="1" numFmtId="4">
    <oc r="L51">
      <f>'P:\Тарифы_2021\Тарифное соглашение 2021\АП\Декабрь\[Расчет ДПН - декабрь.xlsx]По списку'!H50</f>
    </oc>
    <nc r="L51">
      <v>0</v>
    </nc>
  </rcc>
  <rcc rId="191" sId="1" numFmtId="4">
    <oc r="L52">
      <f>'P:\Тарифы_2021\Тарифное соглашение 2021\АП\Декабрь\[Расчет ДПН - декабрь.xlsx]По списку'!H51</f>
    </oc>
    <nc r="L52">
      <v>58699740.439999998</v>
    </nc>
  </rcc>
  <rcc rId="192" sId="1" numFmtId="4">
    <oc r="L53">
      <f>'P:\Тарифы_2021\Тарифное соглашение 2021\АП\Декабрь\[Расчет ДПН - декабрь.xlsx]По списку'!H52</f>
    </oc>
    <nc r="L53">
      <v>0</v>
    </nc>
  </rcc>
  <rcc rId="193" sId="1" numFmtId="4">
    <oc r="L54">
      <f>'P:\Тарифы_2021\Тарифное соглашение 2021\АП\Декабрь\[Расчет ДПН - декабрь.xlsx]По списку'!H53</f>
    </oc>
    <nc r="L54">
      <v>175812118.25999999</v>
    </nc>
  </rcc>
  <rcc rId="194" sId="1" numFmtId="4">
    <oc r="L55">
      <f>'P:\Тарифы_2021\Тарифное соглашение 2021\АП\Декабрь\[Расчет ДПН - декабрь.xlsx]По списку'!H54</f>
    </oc>
    <nc r="L55">
      <v>70043030.299999997</v>
    </nc>
  </rcc>
  <rcc rId="195" sId="1" numFmtId="4">
    <oc r="L56">
      <f>'P:\Тарифы_2021\Тарифное соглашение 2021\АП\Декабрь\[Расчет ДПН - декабрь.xlsx]По списку'!H55</f>
    </oc>
    <nc r="L56">
      <v>0</v>
    </nc>
  </rcc>
  <rcc rId="196" sId="1" numFmtId="4">
    <oc r="L57">
      <f>'P:\Тарифы_2021\Тарифное соглашение 2021\АП\Декабрь\[Расчет ДПН - декабрь.xlsx]По списку'!H56</f>
    </oc>
    <nc r="L57">
      <v>8326531.4800000004</v>
    </nc>
  </rcc>
  <rcc rId="197" sId="1" numFmtId="4">
    <oc r="L58">
      <f>'P:\Тарифы_2021\Тарифное соглашение 2021\АП\Декабрь\[Расчет ДПН - декабрь.xlsx]По списку'!H57</f>
    </oc>
    <nc r="L58">
      <v>0</v>
    </nc>
  </rcc>
  <rcc rId="198" sId="1" numFmtId="4">
    <oc r="L59">
      <f>'P:\Тарифы_2021\Тарифное соглашение 2021\АП\Декабрь\[Расчет ДПН - декабрь.xlsx]По списку'!H58</f>
    </oc>
    <nc r="L59">
      <v>0</v>
    </nc>
  </rcc>
  <rcc rId="199" sId="1" numFmtId="4">
    <oc r="L60">
      <f>'P:\Тарифы_2021\Тарифное соглашение 2021\АП\Декабрь\[Расчет ДПН - декабрь.xlsx]По списку'!H59</f>
    </oc>
    <nc r="L60">
      <v>0</v>
    </nc>
  </rcc>
  <rcc rId="200" sId="1" numFmtId="4">
    <oc r="L61">
      <f>'P:\Тарифы_2021\Тарифное соглашение 2021\АП\Декабрь\[Расчет ДПН - декабрь.xlsx]По списку'!H60</f>
    </oc>
    <nc r="L61">
      <v>157907360.63999999</v>
    </nc>
  </rcc>
  <rcc rId="201" sId="1" numFmtId="4">
    <oc r="L62">
      <f>'P:\Тарифы_2021\Тарифное соглашение 2021\АП\Декабрь\[Расчет ДПН - декабрь.xlsx]По списку'!H61</f>
    </oc>
    <nc r="L62">
      <v>0</v>
    </nc>
  </rcc>
  <rcc rId="202" sId="1" numFmtId="4">
    <oc r="L63">
      <f>'P:\Тарифы_2021\Тарифное соглашение 2021\АП\Декабрь\[Расчет ДПН - декабрь.xlsx]По списку'!H62</f>
    </oc>
    <nc r="L63">
      <v>0</v>
    </nc>
  </rcc>
  <rcc rId="203" sId="1" numFmtId="4">
    <oc r="L64">
      <f>'P:\Тарифы_2021\Тарифное соглашение 2021\АП\Декабрь\[Расчет ДПН - декабрь.xlsx]По списку'!H63</f>
    </oc>
    <nc r="L64">
      <v>0</v>
    </nc>
  </rcc>
  <rcc rId="204" sId="1" numFmtId="4">
    <oc r="L65">
      <f>'P:\Тарифы_2021\Тарифное соглашение 2021\АП\Декабрь\[Расчет ДПН - декабрь.xlsx]По списку'!H64</f>
    </oc>
    <nc r="L65">
      <v>0</v>
    </nc>
  </rcc>
  <rcc rId="205" sId="1" numFmtId="4">
    <oc r="L66">
      <f>'P:\Тарифы_2021\Тарифное соглашение 2021\АП\Декабрь\[Расчет ДПН - декабрь.xlsx]По списку'!H65</f>
    </oc>
    <nc r="L66">
      <v>55844790.109999999</v>
    </nc>
  </rcc>
  <rcc rId="206" sId="1" numFmtId="4">
    <oc r="L67">
      <f>'P:\Тарифы_2021\Тарифное соглашение 2021\АП\Декабрь\[Расчет ДПН - декабрь.xlsx]По списку'!H66</f>
    </oc>
    <nc r="L67">
      <v>0</v>
    </nc>
  </rcc>
  <rcc rId="207" sId="1" numFmtId="4">
    <oc r="L68">
      <f>'P:\Тарифы_2021\Тарифное соглашение 2021\АП\Декабрь\[Расчет ДПН - декабрь.xlsx]По списку'!H67</f>
    </oc>
    <nc r="L68">
      <v>225555715.31</v>
    </nc>
  </rcc>
  <rcc rId="208" sId="1" numFmtId="4">
    <oc r="L69">
      <f>'P:\Тарифы_2021\Тарифное соглашение 2021\АП\Декабрь\[Расчет ДПН - декабрь.xlsx]По списку'!H68</f>
    </oc>
    <nc r="L69">
      <v>57521746.020000003</v>
    </nc>
  </rcc>
  <rcc rId="209" sId="1" numFmtId="4">
    <oc r="L70">
      <f>'P:\Тарифы_2021\Тарифное соглашение 2021\АП\Декабрь\[Расчет ДПН - декабрь.xlsx]По списку'!H69</f>
    </oc>
    <nc r="L70">
      <v>0</v>
    </nc>
  </rcc>
  <rcc rId="210" sId="1" numFmtId="4">
    <oc r="L71">
      <f>'P:\Тарифы_2021\Тарифное соглашение 2021\АП\Декабрь\[Расчет ДПН - декабрь.xlsx]По списку'!H70</f>
    </oc>
    <nc r="L71">
      <v>0</v>
    </nc>
  </rcc>
  <rcc rId="211" sId="1" numFmtId="4">
    <oc r="L72">
      <f>'P:\Тарифы_2021\Тарифное соглашение 2021\АП\Декабрь\[Расчет ДПН - декабрь.xlsx]По списку'!H71</f>
    </oc>
    <nc r="L72">
      <v>4828075.7</v>
    </nc>
  </rcc>
  <rcc rId="212" sId="1" numFmtId="4">
    <oc r="L73">
      <f>'P:\Тарифы_2021\Тарифное соглашение 2021\АП\Декабрь\[Расчет ДПН - декабрь.xlsx]По списку'!H72</f>
    </oc>
    <nc r="L73">
      <v>14518526.439999999</v>
    </nc>
  </rcc>
  <rcc rId="213" sId="1" numFmtId="4">
    <oc r="L74">
      <f>'P:\Тарифы_2021\Тарифное соглашение 2021\АП\Декабрь\[Расчет ДПН - декабрь.xlsx]По списку'!H73</f>
    </oc>
    <nc r="L74">
      <v>18596178.25</v>
    </nc>
  </rcc>
  <rcc rId="214" sId="1" numFmtId="4">
    <oc r="L75">
      <f>'P:\Тарифы_2021\Тарифное соглашение 2021\АП\Декабрь\[Расчет ДПН - декабрь.xlsx]По списку'!H74</f>
    </oc>
    <nc r="L75">
      <v>0</v>
    </nc>
  </rcc>
  <rcc rId="215" sId="1" numFmtId="4">
    <oc r="L76">
      <f>'P:\Тарифы_2021\Тарифное соглашение 2021\АП\Декабрь\[Расчет ДПН - декабрь.xlsx]По списку'!H75</f>
    </oc>
    <nc r="L76">
      <v>9864667.5</v>
    </nc>
  </rcc>
  <rcc rId="216" sId="1" numFmtId="4">
    <oc r="L77">
      <f>'P:\Тарифы_2021\Тарифное соглашение 2021\АП\Декабрь\[Расчет ДПН - декабрь.xlsx]По списку'!H76</f>
    </oc>
    <nc r="L77">
      <v>0</v>
    </nc>
  </rcc>
  <rcc rId="217" sId="1" numFmtId="4">
    <oc r="L78">
      <f>'P:\Тарифы_2021\Тарифное соглашение 2021\АП\Декабрь\[Расчет ДПН - декабрь.xlsx]По списку'!H77</f>
    </oc>
    <nc r="L78">
      <v>0</v>
    </nc>
  </rcc>
  <rcc rId="218" sId="1" numFmtId="4">
    <oc r="L79">
      <f>'P:\Тарифы_2021\Тарифное соглашение 2021\АП\Декабрь\[Расчет ДПН - декабрь.xlsx]По списку'!H78</f>
    </oc>
    <nc r="L79">
      <v>47278889.770000003</v>
    </nc>
  </rcc>
  <rcc rId="219" sId="1" numFmtId="4">
    <oc r="L80">
      <f>'P:\Тарифы_2021\Тарифное соглашение 2021\АП\Декабрь\[Расчет ДПН - декабрь.xlsx]По списку'!H79</f>
    </oc>
    <nc r="L80">
      <v>0</v>
    </nc>
  </rcc>
  <rcc rId="220" sId="1" numFmtId="4">
    <oc r="L81">
      <f>'P:\Тарифы_2021\Тарифное соглашение 2021\АП\Декабрь\[Расчет ДПН - декабрь.xlsx]По списку'!H80</f>
    </oc>
    <nc r="L81">
      <v>81313615.030000001</v>
    </nc>
  </rcc>
  <rcc rId="221" sId="1" numFmtId="4">
    <oc r="L82">
      <f>'P:\Тарифы_2021\Тарифное соглашение 2021\АП\Декабрь\[Расчет ДПН - декабрь.xlsx]По списку'!H81</f>
    </oc>
    <nc r="L82">
      <v>0</v>
    </nc>
  </rcc>
  <rcc rId="222" sId="1" numFmtId="4">
    <oc r="L83">
      <f>'P:\Тарифы_2021\Тарифное соглашение 2021\АП\Декабрь\[Расчет ДПН - декабрь.xlsx]По списку'!H82</f>
    </oc>
    <nc r="L83">
      <v>0</v>
    </nc>
  </rcc>
  <rcc rId="223" sId="1" numFmtId="4">
    <oc r="L84">
      <f>'P:\Тарифы_2021\Тарифное соглашение 2021\АП\Декабрь\[Расчет ДПН - декабрь.xlsx]По списку'!H83</f>
    </oc>
    <nc r="L84">
      <v>126734561.81</v>
    </nc>
  </rcc>
  <rcc rId="224" sId="1" numFmtId="4">
    <oc r="L85">
      <f>'P:\Тарифы_2021\Тарифное соглашение 2021\АП\Декабрь\[Расчет ДПН - декабрь.xlsx]По списку'!H84</f>
    </oc>
    <nc r="L85">
      <v>37684692.039999999</v>
    </nc>
  </rcc>
  <rcc rId="225" sId="1" numFmtId="4">
    <oc r="L86">
      <f>'P:\Тарифы_2021\Тарифное соглашение 2021\АП\Декабрь\[Расчет ДПН - декабрь.xlsx]По списку'!H85</f>
    </oc>
    <nc r="L86">
      <v>169900183.11000001</v>
    </nc>
  </rcc>
  <rcc rId="226" sId="1" numFmtId="4">
    <oc r="L87">
      <f>'P:\Тарифы_2021\Тарифное соглашение 2021\АП\Декабрь\[Расчет ДПН - декабрь.xlsx]По списку'!H86</f>
    </oc>
    <nc r="L87">
      <v>0</v>
    </nc>
  </rcc>
  <rcc rId="227" sId="1" numFmtId="4">
    <oc r="L88">
      <f>'P:\Тарифы_2021\Тарифное соглашение 2021\АП\Декабрь\[Расчет ДПН - декабрь.xlsx]По списку'!H87</f>
    </oc>
    <nc r="L88">
      <v>0</v>
    </nc>
  </rcc>
  <rcc rId="228" sId="1" numFmtId="4">
    <oc r="L89">
      <f>'P:\Тарифы_2021\Тарифное соглашение 2021\АП\Декабрь\[Расчет ДПН - декабрь.xlsx]По списку'!H88</f>
    </oc>
    <nc r="L89">
      <v>0</v>
    </nc>
  </rcc>
  <rcc rId="229" sId="1" numFmtId="4">
    <oc r="L90">
      <f>'P:\Тарифы_2021\Тарифное соглашение 2021\АП\Декабрь\[Расчет ДПН - декабрь.xlsx]По списку'!H89</f>
    </oc>
    <nc r="L90">
      <v>33482977.260000002</v>
    </nc>
  </rcc>
  <rcc rId="230" sId="1" numFmtId="4">
    <oc r="L91">
      <f>'P:\Тарифы_2021\Тарифное соглашение 2021\АП\Декабрь\[Расчет ДПН - декабрь.xlsx]По списку'!H90</f>
    </oc>
    <nc r="L91">
      <v>0</v>
    </nc>
  </rcc>
  <rcc rId="231" sId="1" numFmtId="4">
    <oc r="L92">
      <f>'P:\Тарифы_2021\Тарифное соглашение 2021\АП\Декабрь\[Расчет ДПН - декабрь.xlsx]По списку'!H91</f>
    </oc>
    <nc r="L92">
      <v>0</v>
    </nc>
  </rcc>
  <rcc rId="232" sId="1" numFmtId="4">
    <oc r="L93">
      <f>'P:\Тарифы_2021\Тарифное соглашение 2021\АП\Декабрь\[Расчет ДПН - декабрь.xlsx]По списку'!H92</f>
    </oc>
    <nc r="L93">
      <v>0</v>
    </nc>
  </rcc>
  <rcc rId="233" sId="1" numFmtId="4">
    <oc r="L94">
      <f>'P:\Тарифы_2021\Тарифное соглашение 2021\АП\Декабрь\[Расчет ДПН - декабрь.xlsx]По списку'!H93</f>
    </oc>
    <nc r="L94">
      <v>0</v>
    </nc>
  </rcc>
  <rcc rId="234" sId="1" numFmtId="4">
    <oc r="L95">
      <f>'P:\Тарифы_2021\Тарифное соглашение 2021\АП\Декабрь\[Расчет ДПН - декабрь.xlsx]По списку'!H94</f>
    </oc>
    <nc r="L95">
      <v>96674637.200000003</v>
    </nc>
  </rcc>
  <rcc rId="235" sId="1" numFmtId="4">
    <oc r="L96">
      <f>'P:\Тарифы_2021\Тарифное соглашение 2021\АП\Декабрь\[Расчет ДПН - декабрь.xlsx]По списку'!H95</f>
    </oc>
    <nc r="L96">
      <v>0</v>
    </nc>
  </rcc>
  <rcc rId="236" sId="1" numFmtId="4">
    <oc r="L97">
      <f>'P:\Тарифы_2021\Тарифное соглашение 2021\АП\Декабрь\[Расчет ДПН - декабрь.xlsx]По списку'!H96</f>
    </oc>
    <nc r="L97">
      <v>0</v>
    </nc>
  </rcc>
  <rcc rId="237" sId="1" numFmtId="4">
    <oc r="L98">
      <f>'P:\Тарифы_2021\Тарифное соглашение 2021\АП\Декабрь\[Расчет ДПН - декабрь.xlsx]По списку'!H97</f>
    </oc>
    <nc r="L98">
      <v>64258375.719999999</v>
    </nc>
  </rcc>
  <rcc rId="238" sId="1" numFmtId="4">
    <oc r="L99">
      <f>'P:\Тарифы_2021\Тарифное соглашение 2021\АП\Декабрь\[Расчет ДПН - декабрь.xlsx]По списку'!H98</f>
    </oc>
    <nc r="L99">
      <v>0</v>
    </nc>
  </rcc>
  <rcc rId="239" sId="1" numFmtId="4">
    <oc r="L100">
      <f>'P:\Тарифы_2021\Тарифное соглашение 2021\АП\Декабрь\[Расчет ДПН - декабрь.xlsx]По списку'!H99</f>
    </oc>
    <nc r="L100">
      <v>49736168.770000003</v>
    </nc>
  </rcc>
  <rcc rId="240" sId="1" numFmtId="4">
    <oc r="L101">
      <f>'P:\Тарифы_2021\Тарифное соглашение 2021\АП\Декабрь\[Расчет ДПН - декабрь.xlsx]По списку'!H100</f>
    </oc>
    <nc r="L101">
      <v>63055696.039999999</v>
    </nc>
  </rcc>
  <rcc rId="241" sId="1" numFmtId="4">
    <oc r="L102">
      <f>'P:\Тарифы_2021\Тарифное соглашение 2021\АП\Декабрь\[Расчет ДПН - декабрь.xlsx]По списку'!H101</f>
    </oc>
    <nc r="L102">
      <v>126579479.01000001</v>
    </nc>
  </rcc>
  <rcc rId="242" sId="1" numFmtId="4">
    <oc r="L103">
      <f>'P:\Тарифы_2021\Тарифное соглашение 2021\АП\Декабрь\[Расчет ДПН - декабрь.xlsx]По списку'!H102</f>
    </oc>
    <nc r="L103">
      <v>0</v>
    </nc>
  </rcc>
  <rcc rId="243" sId="1" numFmtId="4">
    <oc r="L104">
      <f>'P:\Тарифы_2021\Тарифное соглашение 2021\АП\Декабрь\[Расчет ДПН - декабрь.xlsx]По списку'!H103</f>
    </oc>
    <nc r="L104">
      <v>0</v>
    </nc>
  </rcc>
  <rcc rId="244" sId="1" numFmtId="4">
    <oc r="L105">
      <f>'P:\Тарифы_2021\Тарифное соглашение 2021\АП\Декабрь\[Расчет ДПН - декабрь.xlsx]По списку'!H104</f>
    </oc>
    <nc r="L105">
      <v>127942371.36</v>
    </nc>
  </rcc>
  <rcc rId="245" sId="1" numFmtId="4">
    <oc r="L106">
      <f>'P:\Тарифы_2021\Тарифное соглашение 2021\АП\Декабрь\[Расчет ДПН - декабрь.xlsx]По списку'!H105</f>
    </oc>
    <nc r="L106">
      <v>0</v>
    </nc>
  </rcc>
  <rcc rId="246" sId="1" numFmtId="4">
    <oc r="L107">
      <f>'P:\Тарифы_2021\Тарифное соглашение 2021\АП\Декабрь\[Расчет ДПН - декабрь.xlsx]По списку'!H106</f>
    </oc>
    <nc r="L107">
      <v>0</v>
    </nc>
  </rcc>
  <rcc rId="247" sId="1" numFmtId="4">
    <oc r="L108">
      <f>'P:\Тарифы_2021\Тарифное соглашение 2021\АП\Декабрь\[Расчет ДПН - декабрь.xlsx]По списку'!H107</f>
    </oc>
    <nc r="L108">
      <v>96666005.510000005</v>
    </nc>
  </rcc>
  <rcc rId="248" sId="1" numFmtId="4">
    <oc r="L109">
      <f>'P:\Тарифы_2021\Тарифное соглашение 2021\АП\Декабрь\[Расчет ДПН - декабрь.xlsx]По списку'!H108</f>
    </oc>
    <nc r="L109">
      <v>0</v>
    </nc>
  </rcc>
  <rcc rId="249" sId="1" numFmtId="4">
    <oc r="L110">
      <f>'P:\Тарифы_2021\Тарифное соглашение 2021\АП\Декабрь\[Расчет ДПН - декабрь.xlsx]По списку'!H109</f>
    </oc>
    <nc r="L110">
      <v>0</v>
    </nc>
  </rcc>
  <rcc rId="250" sId="1" numFmtId="4">
    <oc r="L111">
      <f>'P:\Тарифы_2021\Тарифное соглашение 2021\АП\Декабрь\[Расчет ДПН - декабрь.xlsx]По списку'!H110</f>
    </oc>
    <nc r="L111">
      <v>0</v>
    </nc>
  </rcc>
  <rcc rId="251" sId="1" numFmtId="4">
    <oc r="L112">
      <f>'P:\Тарифы_2021\Тарифное соглашение 2021\АП\Декабрь\[Расчет ДПН - декабрь.xlsx]По списку'!H111</f>
    </oc>
    <nc r="L112">
      <v>0</v>
    </nc>
  </rcc>
  <rcc rId="252" sId="1" numFmtId="4">
    <oc r="L113">
      <f>'P:\Тарифы_2021\Тарифное соглашение 2021\АП\Декабрь\[Расчет ДПН - декабрь.xlsx]По списку'!H112</f>
    </oc>
    <nc r="L113">
      <v>0</v>
    </nc>
  </rcc>
  <rcc rId="253" sId="1" numFmtId="4">
    <oc r="L114">
      <f>'P:\Тарифы_2021\Тарифное соглашение 2021\АП\Декабрь\[Расчет ДПН - декабрь.xlsx]По списку'!H113</f>
    </oc>
    <nc r="L114">
      <v>0</v>
    </nc>
  </rcc>
  <rcc rId="254" sId="1" numFmtId="4">
    <oc r="L115">
      <f>'P:\Тарифы_2021\Тарифное соглашение 2021\АП\Декабрь\[Расчет ДПН - декабрь.xlsx]По списку'!H114</f>
    </oc>
    <nc r="L115">
      <v>0</v>
    </nc>
  </rcc>
  <rcc rId="255" sId="1" numFmtId="4">
    <oc r="L116">
      <f>'P:\Тарифы_2021\Тарифное соглашение 2021\АП\Декабрь\[Расчет ДПН - декабрь.xlsx]По списку'!H115</f>
    </oc>
    <nc r="L116">
      <v>47166935.659999996</v>
    </nc>
  </rcc>
  <rcc rId="256" sId="1" numFmtId="4">
    <oc r="L117">
      <f>'P:\Тарифы_2021\Тарифное соглашение 2021\АП\Декабрь\[Расчет ДПН - декабрь.xlsx]По списку'!H116</f>
    </oc>
    <nc r="L117">
      <v>0</v>
    </nc>
  </rcc>
  <rcc rId="257" sId="1" numFmtId="4">
    <oc r="L118">
      <f>'P:\Тарифы_2021\Тарифное соглашение 2021\АП\Декабрь\[Расчет ДПН - декабрь.xlsx]По списку'!H117</f>
    </oc>
    <nc r="L118">
      <v>0</v>
    </nc>
  </rcc>
  <rcc rId="258" sId="1" numFmtId="4">
    <oc r="L119">
      <f>'P:\Тарифы_2021\Тарифное соглашение 2021\АП\Декабрь\[Расчет ДПН - декабрь.xlsx]По списку'!H118</f>
    </oc>
    <nc r="L119">
      <v>0</v>
    </nc>
  </rcc>
  <rcc rId="259" sId="1" numFmtId="4">
    <oc r="L120">
      <f>'P:\Тарифы_2021\Тарифное соглашение 2021\АП\Декабрь\[Расчет ДПН - декабрь.xlsx]По списку'!H119</f>
    </oc>
    <nc r="L120">
      <v>0</v>
    </nc>
  </rcc>
  <rcc rId="260" sId="1" numFmtId="4">
    <oc r="L121">
      <f>'P:\Тарифы_2021\Тарифное соглашение 2021\АП\Декабрь\[Расчет ДПН - декабрь.xlsx]По списку'!H120</f>
    </oc>
    <nc r="L121">
      <v>0</v>
    </nc>
  </rcc>
  <rcc rId="261" sId="1" numFmtId="4">
    <oc r="L122">
      <f>'P:\Тарифы_2021\Тарифное соглашение 2021\АП\Декабрь\[Расчет ДПН - декабрь.xlsx]По списку'!H121</f>
    </oc>
    <nc r="L122">
      <v>0</v>
    </nc>
  </rcc>
  <rcc rId="262" sId="1" numFmtId="4">
    <oc r="L123">
      <f>'P:\Тарифы_2021\Тарифное соглашение 2021\АП\Декабрь\[Расчет ДПН - декабрь.xlsx]По списку'!H122</f>
    </oc>
    <nc r="L123">
      <v>0</v>
    </nc>
  </rcc>
  <rcc rId="263" sId="1" numFmtId="4">
    <oc r="L124">
      <f>'P:\Тарифы_2021\Тарифное соглашение 2021\АП\Декабрь\[Расчет ДПН - декабрь.xlsx]По списку'!H123</f>
    </oc>
    <nc r="L124">
      <v>77269256.739999995</v>
    </nc>
  </rcc>
  <rcc rId="264" sId="1" numFmtId="4">
    <oc r="L125">
      <f>'P:\Тарифы_2021\Тарифное соглашение 2021\АП\Декабрь\[Расчет ДПН - декабрь.xlsx]По списку'!H124</f>
    </oc>
    <nc r="L125">
      <v>0</v>
    </nc>
  </rcc>
  <rcc rId="265" sId="1" numFmtId="4">
    <oc r="L126">
      <f>'P:\Тарифы_2021\Тарифное соглашение 2021\АП\Декабрь\[Расчет ДПН - декабрь.xlsx]По списку'!H125</f>
    </oc>
    <nc r="L126">
      <v>107001801.36</v>
    </nc>
  </rcc>
  <rcc rId="266" sId="1" numFmtId="4">
    <oc r="L127">
      <f>'P:\Тарифы_2021\Тарифное соглашение 2021\АП\Декабрь\[Расчет ДПН - декабрь.xlsx]По списку'!H126</f>
    </oc>
    <nc r="L127">
      <v>0</v>
    </nc>
  </rcc>
  <rcc rId="267" sId="1" numFmtId="4">
    <oc r="L128">
      <f>'P:\Тарифы_2021\Тарифное соглашение 2021\АП\Декабрь\[Расчет ДПН - декабрь.xlsx]По списку'!H127</f>
    </oc>
    <nc r="L128">
      <v>18380236.050000001</v>
    </nc>
  </rcc>
  <rcc rId="268" sId="1" numFmtId="4">
    <oc r="L129">
      <f>'P:\Тарифы_2021\Тарифное соглашение 2021\АП\Декабрь\[Расчет ДПН - декабрь.xlsx]По списку'!H128</f>
    </oc>
    <nc r="L129">
      <v>0</v>
    </nc>
  </rcc>
  <rcc rId="269" sId="1" numFmtId="4">
    <oc r="L130">
      <f>'P:\Тарифы_2021\Тарифное соглашение 2021\АП\Декабрь\[Расчет ДПН - декабрь.xlsx]По списку'!H129</f>
    </oc>
    <nc r="L130">
      <v>87645250.599999994</v>
    </nc>
  </rcc>
  <rcc rId="270" sId="1" numFmtId="4">
    <oc r="L131">
      <f>'P:\Тарифы_2021\Тарифное соглашение 2021\АП\Декабрь\[Расчет ДПН - декабрь.xlsx]По списку'!H130</f>
    </oc>
    <nc r="L131">
      <v>0</v>
    </nc>
  </rcc>
  <rcc rId="271" sId="1" numFmtId="4">
    <oc r="L132">
      <f>'P:\Тарифы_2021\Тарифное соглашение 2021\АП\Декабрь\[Расчет ДПН - декабрь.xlsx]По списку'!H131</f>
    </oc>
    <nc r="L132">
      <v>47258740.420000002</v>
    </nc>
  </rcc>
  <rcc rId="272" sId="1" numFmtId="4">
    <oc r="L133">
      <f>'P:\Тарифы_2021\Тарифное соглашение 2021\АП\Декабрь\[Расчет ДПН - декабрь.xlsx]По списку'!H132</f>
    </oc>
    <nc r="L133">
      <v>0</v>
    </nc>
  </rcc>
  <rcc rId="273" sId="1" numFmtId="4">
    <oc r="L134">
      <f>'P:\Тарифы_2021\Тарифное соглашение 2021\АП\Декабрь\[Расчет ДПН - декабрь.xlsx]По списку'!H133</f>
    </oc>
    <nc r="L134">
      <v>0</v>
    </nc>
  </rcc>
  <rcc rId="274" sId="1" numFmtId="4">
    <oc r="L135">
      <f>'P:\Тарифы_2021\Тарифное соглашение 2021\АП\Декабрь\[Расчет ДПН - декабрь.xlsx]По списку'!H134</f>
    </oc>
    <nc r="L135">
      <v>0</v>
    </nc>
  </rcc>
  <rcc rId="275" sId="1" numFmtId="4">
    <oc r="L136">
      <f>'P:\Тарифы_2021\Тарифное соглашение 2021\АП\Декабрь\[Расчет ДПН - декабрь.xlsx]По списку'!H135</f>
    </oc>
    <nc r="L136">
      <v>0</v>
    </nc>
  </rcc>
  <rcc rId="276" sId="1" numFmtId="4">
    <oc r="L137">
      <f>'P:\Тарифы_2021\Тарифное соглашение 2021\АП\Декабрь\[Расчет ДПН - декабрь.xlsx]По списку'!H136</f>
    </oc>
    <nc r="L137">
      <v>6984758.4900000002</v>
    </nc>
  </rcc>
  <rcc rId="277" sId="1" numFmtId="4">
    <oc r="L138">
      <f>'P:\Тарифы_2021\Тарифное соглашение 2021\АП\Декабрь\[Расчет ДПН - декабрь.xlsx]По списку'!H137</f>
    </oc>
    <nc r="L138">
      <v>0</v>
    </nc>
  </rcc>
  <rcc rId="278" sId="1" numFmtId="4">
    <oc r="L139">
      <f>'P:\Тарифы_2021\Тарифное соглашение 2021\АП\Декабрь\[Расчет ДПН - декабрь.xlsx]По списку'!H138</f>
    </oc>
    <nc r="L139">
      <v>0</v>
    </nc>
  </rcc>
  <rcc rId="279" sId="1" numFmtId="4">
    <oc r="L140">
      <f>'P:\Тарифы_2021\Тарифное соглашение 2021\АП\Декабрь\[Расчет ДПН - декабрь.xlsx]По списку'!H139</f>
    </oc>
    <nc r="L140">
      <v>0</v>
    </nc>
  </rcc>
  <rcc rId="280" sId="1" numFmtId="4">
    <oc r="L141">
      <f>'P:\Тарифы_2021\Тарифное соглашение 2021\АП\Декабрь\[Расчет ДПН - декабрь.xlsx]По списку'!H140</f>
    </oc>
    <nc r="L141">
      <v>0</v>
    </nc>
  </rcc>
  <rcc rId="281" sId="1" numFmtId="4">
    <oc r="L142">
      <f>'P:\Тарифы_2021\Тарифное соглашение 2021\АП\Декабрь\[Расчет ДПН - декабрь.xlsx]По списку'!H141</f>
    </oc>
    <nc r="L142">
      <v>0</v>
    </nc>
  </rcc>
  <rcc rId="282" sId="1" numFmtId="4">
    <oc r="L143">
      <f>'P:\Тарифы_2021\Тарифное соглашение 2021\АП\Декабрь\[Расчет ДПН - декабрь.xlsx]По списку'!H142</f>
    </oc>
    <nc r="L143">
      <v>0</v>
    </nc>
  </rcc>
  <rcc rId="283" sId="1" numFmtId="4">
    <oc r="L144">
      <f>'P:\Тарифы_2021\Тарифное соглашение 2021\АП\Декабрь\[Расчет ДПН - декабрь.xlsx]По списку'!H143</f>
    </oc>
    <nc r="L144">
      <v>0</v>
    </nc>
  </rcc>
  <rcc rId="284" sId="1" numFmtId="4">
    <oc r="L145">
      <f>'P:\Тарифы_2021\Тарифное соглашение 2021\АП\Декабрь\[Расчет ДПН - декабрь.xlsx]По списку'!H144</f>
    </oc>
    <nc r="L145">
      <v>0</v>
    </nc>
  </rcc>
  <rcc rId="285" sId="1" numFmtId="4">
    <oc r="L146">
      <f>'P:\Тарифы_2021\Тарифное соглашение 2021\АП\Декабрь\[Расчет ДПН - декабрь.xlsx]По списку'!H145</f>
    </oc>
    <nc r="L146">
      <v>0</v>
    </nc>
  </rcc>
  <rcc rId="286" sId="1" numFmtId="4">
    <oc r="L147">
      <f>'P:\Тарифы_2021\Тарифное соглашение 2021\АП\Декабрь\[Расчет ДПН - декабрь.xlsx]По списку'!H146</f>
    </oc>
    <nc r="L147">
      <v>0</v>
    </nc>
  </rcc>
  <rcc rId="287" sId="1" numFmtId="4">
    <oc r="L148">
      <f>'P:\Тарифы_2021\Тарифное соглашение 2021\АП\Декабрь\[Расчет ДПН - декабрь.xlsx]По списку'!H147</f>
    </oc>
    <nc r="L148">
      <v>0</v>
    </nc>
  </rcc>
  <rcc rId="288" sId="1" numFmtId="4">
    <oc r="L149">
      <f>'P:\Тарифы_2021\Тарифное соглашение 2021\АП\Декабрь\[Расчет ДПН - декабрь.xlsx]По списку'!H148</f>
    </oc>
    <nc r="L149">
      <v>0</v>
    </nc>
  </rcc>
  <rcc rId="289" sId="1" numFmtId="4">
    <oc r="L150">
      <f>'P:\Тарифы_2021\Тарифное соглашение 2021\АП\Декабрь\[Расчет ДПН - декабрь.xlsx]По списку'!H149</f>
    </oc>
    <nc r="L150">
      <v>0</v>
    </nc>
  </rcc>
  <rcc rId="290" sId="1" numFmtId="4">
    <oc r="L151">
      <f>'P:\Тарифы_2021\Тарифное соглашение 2021\АП\Декабрь\[Расчет ДПН - декабрь.xlsx]По списку'!H150</f>
    </oc>
    <nc r="L151">
      <v>0</v>
    </nc>
  </rcc>
  <rcc rId="291" sId="1" numFmtId="4">
    <oc r="L152">
      <f>'P:\Тарифы_2021\Тарифное соглашение 2021\АП\Декабрь\[Расчет ДПН - декабрь.xlsx]По списку'!H151</f>
    </oc>
    <nc r="L152">
      <v>0</v>
    </nc>
  </rcc>
  <rcc rId="292" sId="1" numFmtId="4">
    <oc r="L153">
      <f>'P:\Тарифы_2021\Тарифное соглашение 2021\АП\Декабрь\[Расчет ДПН - декабрь.xlsx]По списку'!H152</f>
    </oc>
    <nc r="L153">
      <v>0</v>
    </nc>
  </rcc>
  <rcc rId="293" sId="1" numFmtId="4">
    <oc r="L154">
      <f>'P:\Тарифы_2021\Тарифное соглашение 2021\АП\Декабрь\[Расчет ДПН - декабрь.xlsx]По списку'!H153</f>
    </oc>
    <nc r="L154">
      <v>0</v>
    </nc>
  </rcc>
  <rcc rId="294" sId="1" numFmtId="4">
    <oc r="L155">
      <f>'P:\Тарифы_2021\Тарифное соглашение 2021\АП\Декабрь\[Расчет ДПН - декабрь.xlsx]По списку'!H154</f>
    </oc>
    <nc r="L155">
      <v>0</v>
    </nc>
  </rcc>
  <rcc rId="295" sId="1" numFmtId="4">
    <oc r="L156">
      <f>'P:\Тарифы_2021\Тарифное соглашение 2021\АП\Декабрь\[Расчет ДПН - декабрь.xlsx]По списку'!H155</f>
    </oc>
    <nc r="L156">
      <v>0</v>
    </nc>
  </rcc>
  <rcc rId="296" sId="1" numFmtId="4">
    <oc r="L157">
      <f>'P:\Тарифы_2021\Тарифное соглашение 2021\АП\Декабрь\[Расчет ДПН - декабрь.xlsx]По списку'!H156</f>
    </oc>
    <nc r="L157">
      <v>0</v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7" sId="1">
    <oc r="H10">
      <v>204942</v>
    </oc>
    <nc r="H10">
      <f>'P:\Тарифы_2021\Экономическая характеристика\Декабрь\[Конец Декабря ЭХ 14 протокол 2021 год.xlsx]27.12.2021 ЭХ'!AC10</f>
    </nc>
  </rcc>
  <rcc rId="298" sId="1">
    <oc r="I10">
      <v>15255</v>
    </oc>
    <nc r="I10">
      <f>'P:\Тарифы_2021\Экономическая характеристика\Декабрь\[Конец Декабря ЭХ 14 протокол 2021 год.xlsx]27.12.2021 ЭХ'!AE10</f>
    </nc>
  </rcc>
  <rcc rId="299" sId="1">
    <oc r="J10">
      <v>38919</v>
    </oc>
    <nc r="J10">
      <f>'P:\Тарифы_2021\Экономическая характеристика\Декабрь\[Конец Декабря ЭХ 14 протокол 2021 год.xlsx]27.12.2021 ЭХ'!AG10</f>
    </nc>
  </rcc>
  <rcc rId="300" sId="1">
    <oc r="K10">
      <v>211768454.87</v>
    </oc>
    <nc r="K10">
      <f>'P:\Тарифы_2021\Экономическая характеристика\Декабрь\[Конец Декабря ЭХ 14 протокол 2021 год.xlsx]27.12.2021 ЭХ'!AB10</f>
    </nc>
  </rcc>
  <rcc rId="301" sId="1">
    <oc r="N10">
      <v>992</v>
    </oc>
    <nc r="N10">
      <f>'P:\Тарифы_2021\Экономическая характеристика\Декабрь\[Конец Декабря ЭХ 14 протокол 2021 год.xlsx]27.12.2021 ЭХ'!AJ10</f>
    </nc>
  </rcc>
  <rcc rId="302" sId="1">
    <oc r="O10">
      <v>16709353.49</v>
    </oc>
    <nc r="O10">
      <f>'P:\Тарифы_2021\Экономическая характеристика\Декабрь\[Конец Декабря ЭХ 14 протокол 2021 год.xlsx]27.12.2021 ЭХ'!AK10</f>
    </nc>
  </rcc>
  <rcc rId="303" sId="1">
    <oc r="P10">
      <v>9160</v>
    </oc>
    <nc r="P10">
      <f>'P:\Тарифы_2021\Экономическая характеристика\Декабрь\[Конец Декабря ЭХ 14 протокол 2021 год.xlsx]27.12.2021 ЭХ'!AJ10</f>
    </nc>
  </rcc>
  <rcc rId="304" sId="1">
    <oc r="Q10">
      <v>332174351.98000002</v>
    </oc>
    <nc r="Q10">
      <f>'P:\Тарифы_2021\Экономическая характеристика\Декабрь\[Конец Декабря ЭХ 14 протокол 2021 год.xlsx]27.12.2021 ЭХ'!AO10</f>
    </nc>
  </rcc>
  <rcc rId="305" sId="1" numFmtId="4">
    <oc r="H11">
      <v>25420</v>
    </oc>
    <nc r="H11">
      <f>'P:\Тарифы_2021\Экономическая характеристика\Декабрь\[Конец Декабря ЭХ 14 протокол 2021 год.xlsx]27.12.2021 ЭХ'!AC11</f>
    </nc>
  </rcc>
  <rcc rId="306" sId="1">
    <nc r="I11">
      <f>'P:\Тарифы_2021\Экономическая характеристика\Декабрь\[Конец Декабря ЭХ 14 протокол 2021 год.xlsx]27.12.2021 ЭХ'!AE11</f>
    </nc>
  </rcc>
  <rcc rId="307" sId="1" numFmtId="4">
    <oc r="J11">
      <v>11800</v>
    </oc>
    <nc r="J11">
      <f>'P:\Тарифы_2021\Экономическая характеристика\Декабрь\[Конец Декабря ЭХ 14 протокол 2021 год.xlsx]27.12.2021 ЭХ'!AG11</f>
    </nc>
  </rcc>
  <rcc rId="308" sId="1" numFmtId="4">
    <oc r="K11">
      <v>36166798</v>
    </oc>
    <nc r="K11">
      <f>'P:\Тарифы_2021\Экономическая характеристика\Декабрь\[Конец Декабря ЭХ 14 протокол 2021 год.xlsx]27.12.2021 ЭХ'!AB11</f>
    </nc>
  </rcc>
  <rcc rId="309" sId="1" numFmtId="4">
    <oc r="H12">
      <v>69033</v>
    </oc>
    <nc r="H12">
      <f>'P:\Тарифы_2021\Экономическая характеристика\Декабрь\[Конец Декабря ЭХ 14 протокол 2021 год.xlsx]27.12.2021 ЭХ'!AC12</f>
    </nc>
  </rcc>
  <rcc rId="310" sId="1">
    <nc r="I12">
      <f>'P:\Тарифы_2021\Экономическая характеристика\Декабрь\[Конец Декабря ЭХ 14 протокол 2021 год.xlsx]27.12.2021 ЭХ'!AE12</f>
    </nc>
  </rcc>
  <rcc rId="311" sId="1">
    <nc r="J12">
      <f>'P:\Тарифы_2021\Экономическая характеристика\Декабрь\[Конец Декабря ЭХ 14 протокол 2021 год.xlsx]27.12.2021 ЭХ'!AG12</f>
    </nc>
  </rcc>
  <rcc rId="312" sId="1" numFmtId="4">
    <oc r="K12">
      <v>232220483.91</v>
    </oc>
    <nc r="K12">
      <f>'P:\Тарифы_2021\Экономическая характеристика\Декабрь\[Конец Декабря ЭХ 14 протокол 2021 год.xlsx]27.12.2021 ЭХ'!AB12</f>
    </nc>
  </rcc>
  <rcc rId="313" sId="1" numFmtId="4">
    <oc r="H13">
      <v>40585</v>
    </oc>
    <nc r="H13">
      <f>'P:\Тарифы_2021\Экономическая характеристика\Декабрь\[Конец Декабря ЭХ 14 протокол 2021 год.xlsx]27.12.2021 ЭХ'!AC13</f>
    </nc>
  </rcc>
  <rcc rId="314" sId="1">
    <nc r="I13">
      <f>'P:\Тарифы_2021\Экономическая характеристика\Декабрь\[Конец Декабря ЭХ 14 протокол 2021 год.xlsx]27.12.2021 ЭХ'!AE13</f>
    </nc>
  </rcc>
  <rcc rId="315" sId="1" numFmtId="4">
    <oc r="J13">
      <v>4700</v>
    </oc>
    <nc r="J13">
      <f>'P:\Тарифы_2021\Экономическая характеристика\Декабрь\[Конец Декабря ЭХ 14 протокол 2021 год.xlsx]27.12.2021 ЭХ'!AG13</f>
    </nc>
  </rcc>
  <rcc rId="316" sId="1" numFmtId="4">
    <oc r="K13">
      <v>91804057.290000007</v>
    </oc>
    <nc r="K13">
      <f>'P:\Тарифы_2021\Экономическая характеристика\Декабрь\[Конец Декабря ЭХ 14 протокол 2021 год.xlsx]27.12.2021 ЭХ'!AB13</f>
    </nc>
  </rcc>
  <rcc rId="317" sId="1" numFmtId="4">
    <oc r="H14">
      <v>8300</v>
    </oc>
    <nc r="H14">
      <f>'P:\Тарифы_2021\Экономическая характеристика\Декабрь\[Конец Декабря ЭХ 14 протокол 2021 год.xlsx]27.12.2021 ЭХ'!AC14</f>
    </nc>
  </rcc>
  <rcc rId="318" sId="1" numFmtId="4">
    <oc r="I14">
      <v>11800</v>
    </oc>
    <nc r="I14">
      <f>'P:\Тарифы_2021\Экономическая характеристика\Декабрь\[Конец Декабря ЭХ 14 протокол 2021 год.xlsx]27.12.2021 ЭХ'!AE14</f>
    </nc>
  </rcc>
  <rcc rId="319" sId="1" numFmtId="4">
    <oc r="J14">
      <v>19000</v>
    </oc>
    <nc r="J14">
      <f>'P:\Тарифы_2021\Экономическая характеристика\Декабрь\[Конец Декабря ЭХ 14 протокол 2021 год.xlsx]27.12.2021 ЭХ'!AG14</f>
    </nc>
  </rcc>
  <rcc rId="320" sId="1" numFmtId="4">
    <oc r="K14">
      <v>30842102.920000002</v>
    </oc>
    <nc r="K14">
      <f>'P:\Тарифы_2021\Экономическая характеристика\Декабрь\[Конец Декабря ЭХ 14 протокол 2021 год.xlsx]27.12.2021 ЭХ'!AB14</f>
    </nc>
  </rcc>
  <rcc rId="321" sId="1">
    <nc r="H15">
      <f>'P:\Тарифы_2021\Экономическая характеристика\Декабрь\[Конец Декабря ЭХ 14 протокол 2021 год.xlsx]27.12.2021 ЭХ'!AC15</f>
    </nc>
  </rcc>
  <rcc rId="322" sId="1">
    <nc r="I15">
      <f>'P:\Тарифы_2021\Экономическая характеристика\Декабрь\[Конец Декабря ЭХ 14 протокол 2021 год.xlsx]27.12.2021 ЭХ'!AE15</f>
    </nc>
  </rcc>
  <rcc rId="323" sId="1">
    <nc r="J15">
      <f>'P:\Тарифы_2021\Экономическая характеристика\Декабрь\[Конец Декабря ЭХ 14 протокол 2021 год.xlsx]27.12.2021 ЭХ'!AG15</f>
    </nc>
  </rcc>
  <rcc rId="324" sId="1" numFmtId="4">
    <oc r="K15">
      <v>0</v>
    </oc>
    <nc r="K15">
      <f>'P:\Тарифы_2021\Экономическая характеристика\Декабрь\[Конец Декабря ЭХ 14 протокол 2021 год.xlsx]27.12.2021 ЭХ'!AB15</f>
    </nc>
  </rcc>
  <rcc rId="325" sId="1" numFmtId="4">
    <oc r="H16">
      <v>1360</v>
    </oc>
    <nc r="H16">
      <f>'P:\Тарифы_2021\Экономическая характеристика\Декабрь\[Конец Декабря ЭХ 14 протокол 2021 год.xlsx]27.12.2021 ЭХ'!AC16</f>
    </nc>
  </rcc>
  <rcc rId="326" sId="1">
    <nc r="I16">
      <f>'P:\Тарифы_2021\Экономическая характеристика\Декабрь\[Конец Декабря ЭХ 14 протокол 2021 год.xlsx]27.12.2021 ЭХ'!AE16</f>
    </nc>
  </rcc>
  <rcc rId="327" sId="1">
    <nc r="J16">
      <f>'P:\Тарифы_2021\Экономическая характеристика\Декабрь\[Конец Декабря ЭХ 14 протокол 2021 год.xlsx]27.12.2021 ЭХ'!AG16</f>
    </nc>
  </rcc>
  <rcc rId="328" sId="1" numFmtId="4">
    <oc r="K16">
      <v>1174320.6499999999</v>
    </oc>
    <nc r="K16">
      <f>'P:\Тарифы_2021\Экономическая характеристика\Декабрь\[Конец Декабря ЭХ 14 протокол 2021 год.xlsx]27.12.2021 ЭХ'!AB16</f>
    </nc>
  </rcc>
  <rcc rId="329" sId="1" numFmtId="4">
    <oc r="H17">
      <v>2000</v>
    </oc>
    <nc r="H17">
      <f>'P:\Тарифы_2021\Экономическая характеристика\Декабрь\[Конец Декабря ЭХ 14 протокол 2021 год.xlsx]27.12.2021 ЭХ'!AC17</f>
    </nc>
  </rcc>
  <rcc rId="330" sId="1">
    <nc r="I17">
      <f>'P:\Тарифы_2021\Экономическая характеристика\Декабрь\[Конец Декабря ЭХ 14 протокол 2021 год.xlsx]27.12.2021 ЭХ'!AE17</f>
    </nc>
  </rcc>
  <rcc rId="331" sId="1">
    <nc r="J17">
      <f>'P:\Тарифы_2021\Экономическая характеристика\Декабрь\[Конец Декабря ЭХ 14 протокол 2021 год.xlsx]27.12.2021 ЭХ'!AG17</f>
    </nc>
  </rcc>
  <rcc rId="332" sId="1" numFmtId="4">
    <oc r="K17">
      <v>650800</v>
    </oc>
    <nc r="K17">
      <f>'P:\Тарифы_2021\Экономическая характеристика\Декабрь\[Конец Декабря ЭХ 14 протокол 2021 год.xlsx]27.12.2021 ЭХ'!AB17</f>
    </nc>
  </rcc>
  <rcc rId="333" sId="1" numFmtId="4">
    <oc r="H18">
      <v>1033</v>
    </oc>
    <nc r="H18">
      <f>'P:\Тарифы_2021\Экономическая характеристика\Декабрь\[Конец Декабря ЭХ 14 протокол 2021 год.xlsx]27.12.2021 ЭХ'!AC18</f>
    </nc>
  </rcc>
  <rcc rId="334" sId="1">
    <nc r="I18">
      <f>'P:\Тарифы_2021\Экономическая характеристика\Декабрь\[Конец Декабря ЭХ 14 протокол 2021 год.xlsx]27.12.2021 ЭХ'!AE18</f>
    </nc>
  </rcc>
  <rcc rId="335" sId="1">
    <nc r="J18">
      <f>'P:\Тарифы_2021\Экономическая характеристика\Декабрь\[Конец Декабря ЭХ 14 протокол 2021 год.xlsx]27.12.2021 ЭХ'!AG18</f>
    </nc>
  </rcc>
  <rcc rId="336" sId="1" numFmtId="4">
    <oc r="K18">
      <v>562375.53</v>
    </oc>
    <nc r="K18">
      <f>'P:\Тарифы_2021\Экономическая характеристика\Декабрь\[Конец Декабря ЭХ 14 протокол 2021 год.xlsx]27.12.2021 ЭХ'!AB18</f>
    </nc>
  </rcc>
  <rcc rId="337" sId="1">
    <nc r="H19">
      <f>'P:\Тарифы_2021\Экономическая характеристика\Декабрь\[Конец Декабря ЭХ 14 протокол 2021 год.xlsx]27.12.2021 ЭХ'!AC19</f>
    </nc>
  </rcc>
  <rcc rId="338" sId="1">
    <nc r="I19">
      <f>'P:\Тарифы_2021\Экономическая характеристика\Декабрь\[Конец Декабря ЭХ 14 протокол 2021 год.xlsx]27.12.2021 ЭХ'!AE19</f>
    </nc>
  </rcc>
  <rcc rId="339" sId="1">
    <nc r="J19">
      <f>'P:\Тарифы_2021\Экономическая характеристика\Декабрь\[Конец Декабря ЭХ 14 протокол 2021 год.xlsx]27.12.2021 ЭХ'!AG19</f>
    </nc>
  </rcc>
  <rcc rId="340" sId="1" numFmtId="4">
    <oc r="K19">
      <v>1497193.32</v>
    </oc>
    <nc r="K19">
      <f>'P:\Тарифы_2021\Экономическая характеристика\Декабрь\[Конец Декабря ЭХ 14 протокол 2021 год.xlsx]27.12.2021 ЭХ'!AB19</f>
    </nc>
  </rcc>
  <rcc rId="341" sId="1">
    <nc r="H20">
      <f>'P:\Тарифы_2021\Экономическая характеристика\Декабрь\[Конец Декабря ЭХ 14 протокол 2021 год.xlsx]27.12.2021 ЭХ'!AC20</f>
    </nc>
  </rcc>
  <rcc rId="342" sId="1">
    <nc r="I20">
      <f>'P:\Тарифы_2021\Экономическая характеристика\Декабрь\[Конец Декабря ЭХ 14 протокол 2021 год.xlsx]27.12.2021 ЭХ'!AE20</f>
    </nc>
  </rcc>
  <rcc rId="343" sId="1">
    <nc r="J20">
      <f>'P:\Тарифы_2021\Экономическая характеристика\Декабрь\[Конец Декабря ЭХ 14 протокол 2021 год.xlsx]27.12.2021 ЭХ'!AG20</f>
    </nc>
  </rcc>
  <rcc rId="344" sId="1" numFmtId="4">
    <oc r="K20">
      <v>0</v>
    </oc>
    <nc r="K20">
      <f>'P:\Тарифы_2021\Экономическая характеристика\Декабрь\[Конец Декабря ЭХ 14 протокол 2021 год.xlsx]27.12.2021 ЭХ'!AB20</f>
    </nc>
  </rcc>
  <rcc rId="345" sId="1" numFmtId="4">
    <oc r="H21">
      <v>158399</v>
    </oc>
    <nc r="H21">
      <f>'P:\Тарифы_2021\Экономическая характеристика\Декабрь\[Конец Декабря ЭХ 14 протокол 2021 год.xlsx]27.12.2021 ЭХ'!AC21</f>
    </nc>
  </rcc>
  <rcc rId="346" sId="1" numFmtId="4">
    <oc r="I21">
      <v>40065</v>
    </oc>
    <nc r="I21">
      <f>'P:\Тарифы_2021\Экономическая характеристика\Декабрь\[Конец Декабря ЭХ 14 протокол 2021 год.xlsx]27.12.2021 ЭХ'!AE21</f>
    </nc>
  </rcc>
  <rcc rId="347" sId="1" numFmtId="4">
    <oc r="J21">
      <v>185781</v>
    </oc>
    <nc r="J21">
      <f>'P:\Тарифы_2021\Экономическая характеристика\Декабрь\[Конец Декабря ЭХ 14 протокол 2021 год.xlsx]27.12.2021 ЭХ'!AG21</f>
    </nc>
  </rcc>
  <rcc rId="348" sId="1" numFmtId="4">
    <oc r="K21">
      <v>345768521.87</v>
    </oc>
    <nc r="K21">
      <f>'P:\Тарифы_2021\Экономическая характеристика\Декабрь\[Конец Декабря ЭХ 14 протокол 2021 год.xlsx]27.12.2021 ЭХ'!AB21</f>
    </nc>
  </rcc>
  <rcc rId="349" sId="1" numFmtId="4">
    <oc r="H22">
      <v>1000</v>
    </oc>
    <nc r="H22">
      <f>'P:\Тарифы_2021\Экономическая характеристика\Декабрь\[Конец Декабря ЭХ 14 протокол 2021 год.xlsx]27.12.2021 ЭХ'!AC22</f>
    </nc>
  </rcc>
  <rcc rId="350" sId="1" numFmtId="4">
    <oc r="I22">
      <v>25862</v>
    </oc>
    <nc r="I22">
      <f>'P:\Тарифы_2021\Экономическая характеристика\Декабрь\[Конец Декабря ЭХ 14 протокол 2021 год.xlsx]27.12.2021 ЭХ'!AE22</f>
    </nc>
  </rcc>
  <rcc rId="351" sId="1" numFmtId="4">
    <oc r="J22">
      <v>1500</v>
    </oc>
    <nc r="J22">
      <f>'P:\Тарифы_2021\Экономическая характеристика\Декабрь\[Конец Декабря ЭХ 14 протокол 2021 год.xlsx]27.12.2021 ЭХ'!AG22</f>
    </nc>
  </rcc>
  <rcc rId="352" sId="1" numFmtId="4">
    <oc r="K22">
      <v>21703288.800000001</v>
    </oc>
    <nc r="K22">
      <f>'P:\Тарифы_2021\Экономическая характеристика\Декабрь\[Конец Декабря ЭХ 14 протокол 2021 год.xlsx]27.12.2021 ЭХ'!AB22</f>
    </nc>
  </rcc>
  <rcc rId="353" sId="1" numFmtId="4">
    <oc r="H23">
      <v>8338</v>
    </oc>
    <nc r="H23">
      <f>'P:\Тарифы_2021\Экономическая характеристика\Декабрь\[Конец Декабря ЭХ 14 протокол 2021 год.xlsx]27.12.2021 ЭХ'!AC23</f>
    </nc>
  </rcc>
  <rcc rId="354" sId="1">
    <nc r="I23">
      <f>'P:\Тарифы_2021\Экономическая характеристика\Декабрь\[Конец Декабря ЭХ 14 протокол 2021 год.xlsx]27.12.2021 ЭХ'!AE23</f>
    </nc>
  </rcc>
  <rcc rId="355" sId="1" numFmtId="4">
    <oc r="J23">
      <v>13621</v>
    </oc>
    <nc r="J23">
      <f>'P:\Тарифы_2021\Экономическая характеристика\Декабрь\[Конец Декабря ЭХ 14 протокол 2021 год.xlsx]27.12.2021 ЭХ'!AG23</f>
    </nc>
  </rcc>
  <rcc rId="356" sId="1" numFmtId="4">
    <oc r="K23">
      <v>21787394.199999999</v>
    </oc>
    <nc r="K23">
      <f>'P:\Тарифы_2021\Экономическая характеристика\Декабрь\[Конец Декабря ЭХ 14 протокол 2021 год.xlsx]27.12.2021 ЭХ'!AB23</f>
    </nc>
  </rcc>
  <rcc rId="357" sId="1" numFmtId="4">
    <oc r="H24">
      <v>173759</v>
    </oc>
    <nc r="H24">
      <f>'P:\Тарифы_2021\Экономическая характеристика\Декабрь\[Конец Декабря ЭХ 14 протокол 2021 год.xlsx]27.12.2021 ЭХ'!AC24</f>
    </nc>
  </rcc>
  <rcc rId="358" sId="1" numFmtId="4">
    <oc r="I24">
      <v>28389</v>
    </oc>
    <nc r="I24">
      <f>'P:\Тарифы_2021\Экономическая характеристика\Декабрь\[Конец Декабря ЭХ 14 протокол 2021 год.xlsx]27.12.2021 ЭХ'!AE24</f>
    </nc>
  </rcc>
  <rcc rId="359" sId="1" numFmtId="4">
    <oc r="J24">
      <v>102499</v>
    </oc>
    <nc r="J24">
      <f>'P:\Тарифы_2021\Экономическая характеристика\Декабрь\[Конец Декабря ЭХ 14 протокол 2021 год.xlsx]27.12.2021 ЭХ'!AG24</f>
    </nc>
  </rcc>
  <rcc rId="360" sId="1" numFmtId="4">
    <oc r="K24">
      <v>198219659.49000001</v>
    </oc>
    <nc r="K24">
      <f>'P:\Тарифы_2021\Экономическая характеристика\Декабрь\[Конец Декабря ЭХ 14 протокол 2021 год.xlsx]27.12.2021 ЭХ'!AB24</f>
    </nc>
  </rcc>
  <rcc rId="361" sId="1" numFmtId="4">
    <oc r="H25">
      <v>174843</v>
    </oc>
    <nc r="H25">
      <f>'P:\Тарифы_2021\Экономическая характеристика\Декабрь\[Конец Декабря ЭХ 14 протокол 2021 год.xlsx]27.12.2021 ЭХ'!AC25</f>
    </nc>
  </rcc>
  <rcc rId="362" sId="1" numFmtId="4">
    <oc r="I25">
      <v>32229</v>
    </oc>
    <nc r="I25">
      <f>'P:\Тарифы_2021\Экономическая характеристика\Декабрь\[Конец Декабря ЭХ 14 протокол 2021 год.xlsx]27.12.2021 ЭХ'!AE25</f>
    </nc>
  </rcc>
  <rcc rId="363" sId="1" numFmtId="4">
    <oc r="J25">
      <v>78884</v>
    </oc>
    <nc r="J25">
      <f>'P:\Тарифы_2021\Экономическая характеристика\Декабрь\[Конец Декабря ЭХ 14 протокол 2021 год.xlsx]27.12.2021 ЭХ'!AG25</f>
    </nc>
  </rcc>
  <rcc rId="364" sId="1" numFmtId="4">
    <oc r="K25">
      <v>220600573.75999999</v>
    </oc>
    <nc r="K25">
      <f>'P:\Тарифы_2021\Экономическая характеристика\Декабрь\[Конец Декабря ЭХ 14 протокол 2021 год.xlsx]27.12.2021 ЭХ'!AB25</f>
    </nc>
  </rcc>
  <rcc rId="365" sId="1" numFmtId="4">
    <oc r="H26">
      <v>21705</v>
    </oc>
    <nc r="H26">
      <f>'P:\Тарифы_2021\Экономическая характеристика\Декабрь\[Конец Декабря ЭХ 14 протокол 2021 год.xlsx]27.12.2021 ЭХ'!AC26</f>
    </nc>
  </rcc>
  <rcc rId="366" sId="1" numFmtId="4">
    <oc r="I26">
      <v>8146</v>
    </oc>
    <nc r="I26">
      <f>'P:\Тарифы_2021\Экономическая характеристика\Декабрь\[Конец Декабря ЭХ 14 протокол 2021 год.xlsx]27.12.2021 ЭХ'!AE26</f>
    </nc>
  </rcc>
  <rcc rId="367" sId="1" numFmtId="4">
    <oc r="J26">
      <v>25310</v>
    </oc>
    <nc r="J26">
      <f>'P:\Тарифы_2021\Экономическая характеристика\Декабрь\[Конец Декабря ЭХ 14 протокол 2021 год.xlsx]27.12.2021 ЭХ'!AG26</f>
    </nc>
  </rcc>
  <rcc rId="368" sId="1" numFmtId="4">
    <oc r="K26">
      <v>91427473.060000002</v>
    </oc>
    <nc r="K26">
      <f>'P:\Тарифы_2021\Экономическая характеристика\Декабрь\[Конец Декабря ЭХ 14 протокол 2021 год.xlsx]27.12.2021 ЭХ'!AB26</f>
    </nc>
  </rcc>
  <rcc rId="369" sId="1" numFmtId="4">
    <oc r="H27">
      <v>10390</v>
    </oc>
    <nc r="H27">
      <f>'P:\Тарифы_2021\Экономическая характеристика\Декабрь\[Конец Декабря ЭХ 14 протокол 2021 год.xlsx]27.12.2021 ЭХ'!AC27</f>
    </nc>
  </rcc>
  <rcc rId="370" sId="1" numFmtId="4">
    <oc r="I27">
      <v>4016</v>
    </oc>
    <nc r="I27">
      <f>'P:\Тарифы_2021\Экономическая характеристика\Декабрь\[Конец Декабря ЭХ 14 протокол 2021 год.xlsx]27.12.2021 ЭХ'!AE27</f>
    </nc>
  </rcc>
  <rcc rId="371" sId="1" numFmtId="4">
    <oc r="J27">
      <v>16098</v>
    </oc>
    <nc r="J27">
      <f>'P:\Тарифы_2021\Экономическая характеристика\Декабрь\[Конец Декабря ЭХ 14 протокол 2021 год.xlsx]27.12.2021 ЭХ'!AG27</f>
    </nc>
  </rcc>
  <rcc rId="372" sId="1" numFmtId="4">
    <oc r="K27">
      <v>24333502.100000001</v>
    </oc>
    <nc r="K27">
      <f>'P:\Тарифы_2021\Экономическая характеристика\Декабрь\[Конец Декабря ЭХ 14 протокол 2021 год.xlsx]27.12.2021 ЭХ'!AB27</f>
    </nc>
  </rcc>
  <rcc rId="373" sId="1" numFmtId="4">
    <oc r="H28">
      <v>19004</v>
    </oc>
    <nc r="H28">
      <f>'P:\Тарифы_2021\Экономическая характеристика\Декабрь\[Конец Декабря ЭХ 14 протокол 2021 год.xlsx]27.12.2021 ЭХ'!AC28</f>
    </nc>
  </rcc>
  <rcc rId="374" sId="1" numFmtId="4">
    <oc r="I28">
      <v>4938</v>
    </oc>
    <nc r="I28">
      <f>'P:\Тарифы_2021\Экономическая характеристика\Декабрь\[Конец Декабря ЭХ 14 протокол 2021 год.xlsx]27.12.2021 ЭХ'!AE28</f>
    </nc>
  </rcc>
  <rcc rId="375" sId="1" numFmtId="4">
    <oc r="J28">
      <v>29987</v>
    </oc>
    <nc r="J28">
      <f>'P:\Тарифы_2021\Экономическая характеристика\Декабрь\[Конец Декабря ЭХ 14 протокол 2021 год.xlsx]27.12.2021 ЭХ'!AG28</f>
    </nc>
  </rcc>
  <rcc rId="376" sId="1" numFmtId="4">
    <oc r="K28">
      <v>43598851.909999996</v>
    </oc>
    <nc r="K28">
      <f>'P:\Тарифы_2021\Экономическая характеристика\Декабрь\[Конец Декабря ЭХ 14 протокол 2021 год.xlsx]27.12.2021 ЭХ'!AB28</f>
    </nc>
  </rcc>
  <rcc rId="377" sId="1" numFmtId="4">
    <oc r="H29">
      <v>8829</v>
    </oc>
    <nc r="H29">
      <f>'P:\Тарифы_2021\Экономическая характеристика\Декабрь\[Конец Декабря ЭХ 14 протокол 2021 год.xlsx]27.12.2021 ЭХ'!AC29</f>
    </nc>
  </rcc>
  <rcc rId="378" sId="1" numFmtId="4">
    <oc r="I29">
      <v>2897</v>
    </oc>
    <nc r="I29">
      <f>'P:\Тарифы_2021\Экономическая характеристика\Декабрь\[Конец Декабря ЭХ 14 протокол 2021 год.xlsx]27.12.2021 ЭХ'!AE29</f>
    </nc>
  </rcc>
  <rcc rId="379" sId="1" numFmtId="4">
    <oc r="J29">
      <v>17332</v>
    </oc>
    <nc r="J29">
      <f>'P:\Тарифы_2021\Экономическая характеристика\Декабрь\[Конец Декабря ЭХ 14 протокол 2021 год.xlsx]27.12.2021 ЭХ'!AG29</f>
    </nc>
  </rcc>
  <rcc rId="380" sId="1" numFmtId="4">
    <oc r="K29">
      <v>24314219.449999999</v>
    </oc>
    <nc r="K29">
      <f>'P:\Тарифы_2021\Экономическая характеристика\Декабрь\[Конец Декабря ЭХ 14 протокол 2021 год.xlsx]27.12.2021 ЭХ'!AB29</f>
    </nc>
  </rcc>
  <rcc rId="381" sId="1" numFmtId="4">
    <oc r="H30">
      <v>105909</v>
    </oc>
    <nc r="H30">
      <f>'P:\Тарифы_2021\Экономическая характеристика\Декабрь\[Конец Декабря ЭХ 14 протокол 2021 год.xlsx]27.12.2021 ЭХ'!AC30</f>
    </nc>
  </rcc>
  <rcc rId="382" sId="1" numFmtId="4">
    <oc r="I30">
      <v>50817</v>
    </oc>
    <nc r="I30">
      <f>'P:\Тарифы_2021\Экономическая характеристика\Декабрь\[Конец Декабря ЭХ 14 протокол 2021 год.xlsx]27.12.2021 ЭХ'!AE30</f>
    </nc>
  </rcc>
  <rcc rId="383" sId="1" numFmtId="4">
    <oc r="J30">
      <v>103043</v>
    </oc>
    <nc r="J30">
      <f>'P:\Тарифы_2021\Экономическая характеристика\Декабрь\[Конец Декабря ЭХ 14 протокол 2021 год.xlsx]27.12.2021 ЭХ'!AG30</f>
    </nc>
  </rcc>
  <rcc rId="384" sId="1" numFmtId="4">
    <oc r="K30">
      <v>145218038.75999999</v>
    </oc>
    <nc r="K30">
      <f>'P:\Тарифы_2021\Экономическая характеристика\Декабрь\[Конец Декабря ЭХ 14 протокол 2021 год.xlsx]27.12.2021 ЭХ'!AB30</f>
    </nc>
  </rcc>
  <rcc rId="385" sId="1" numFmtId="4">
    <oc r="H31">
      <v>53412</v>
    </oc>
    <nc r="H31">
      <f>'P:\Тарифы_2021\Экономическая характеристика\Декабрь\[Конец Декабря ЭХ 14 протокол 2021 год.xlsx]27.12.2021 ЭХ'!AC31</f>
    </nc>
  </rcc>
  <rcc rId="386" sId="1" numFmtId="4">
    <oc r="I31">
      <v>17421</v>
    </oc>
    <nc r="I31">
      <f>'P:\Тарифы_2021\Экономическая характеристика\Декабрь\[Конец Декабря ЭХ 14 протокол 2021 год.xlsx]27.12.2021 ЭХ'!AE31</f>
    </nc>
  </rcc>
  <rcc rId="387" sId="1" numFmtId="4">
    <oc r="J31">
      <v>72267</v>
    </oc>
    <nc r="J31">
      <f>'P:\Тарифы_2021\Экономическая характеристика\Декабрь\[Конец Декабря ЭХ 14 протокол 2021 год.xlsx]27.12.2021 ЭХ'!AG31</f>
    </nc>
  </rcc>
  <rcc rId="388" sId="1" numFmtId="4">
    <oc r="K31">
      <v>92440233.730000004</v>
    </oc>
    <nc r="K31">
      <f>'P:\Тарифы_2021\Экономическая характеристика\Декабрь\[Конец Декабря ЭХ 14 протокол 2021 год.xlsx]27.12.2021 ЭХ'!AB31</f>
    </nc>
  </rcc>
  <rcc rId="389" sId="1" numFmtId="4">
    <oc r="H32">
      <v>171898</v>
    </oc>
    <nc r="H32">
      <f>'P:\Тарифы_2021\Экономическая характеристика\Декабрь\[Конец Декабря ЭХ 14 протокол 2021 год.xlsx]27.12.2021 ЭХ'!AC32</f>
    </nc>
  </rcc>
  <rcc rId="390" sId="1" numFmtId="4">
    <oc r="I32">
      <v>21004</v>
    </oc>
    <nc r="I32">
      <f>'P:\Тарифы_2021\Экономическая характеристика\Декабрь\[Конец Декабря ЭХ 14 протокол 2021 год.xlsx]27.12.2021 ЭХ'!AE32</f>
    </nc>
  </rcc>
  <rcc rId="391" sId="1" numFmtId="4">
    <oc r="J32">
      <v>77472</v>
    </oc>
    <nc r="J32">
      <f>'P:\Тарифы_2021\Экономическая характеристика\Декабрь\[Конец Декабря ЭХ 14 протокол 2021 год.xlsx]27.12.2021 ЭХ'!AG32</f>
    </nc>
  </rcc>
  <rcc rId="392" sId="1" numFmtId="4">
    <oc r="K32">
      <v>160644212.09999999</v>
    </oc>
    <nc r="K32">
      <f>'P:\Тарифы_2021\Экономическая характеристика\Декабрь\[Конец Декабря ЭХ 14 протокол 2021 год.xlsx]27.12.2021 ЭХ'!AB32</f>
    </nc>
  </rcc>
  <rcc rId="393" sId="1" numFmtId="4">
    <oc r="H33">
      <v>35659</v>
    </oc>
    <nc r="H33">
      <f>'P:\Тарифы_2021\Экономическая характеристика\Декабрь\[Конец Декабря ЭХ 14 протокол 2021 год.xlsx]27.12.2021 ЭХ'!AC33</f>
    </nc>
  </rcc>
  <rcc rId="394" sId="1" numFmtId="4">
    <oc r="I33">
      <v>7588</v>
    </oc>
    <nc r="I33">
      <f>'P:\Тарифы_2021\Экономическая характеристика\Декабрь\[Конец Декабря ЭХ 14 протокол 2021 год.xlsx]27.12.2021 ЭХ'!AE33</f>
    </nc>
  </rcc>
  <rcc rId="395" sId="1" numFmtId="4">
    <oc r="J33">
      <v>24877</v>
    </oc>
    <nc r="J33">
      <f>'P:\Тарифы_2021\Экономическая характеристика\Декабрь\[Конец Декабря ЭХ 14 протокол 2021 год.xlsx]27.12.2021 ЭХ'!AG33</f>
    </nc>
  </rcc>
  <rcc rId="396" sId="1" numFmtId="4">
    <oc r="K33">
      <v>47500935.770000003</v>
    </oc>
    <nc r="K33">
      <f>'P:\Тарифы_2021\Экономическая характеристика\Декабрь\[Конец Декабря ЭХ 14 протокол 2021 год.xlsx]27.12.2021 ЭХ'!AB33</f>
    </nc>
  </rcc>
  <rcc rId="397" sId="1" numFmtId="4">
    <oc r="H34">
      <v>7927</v>
    </oc>
    <nc r="H34">
      <f>'P:\Тарифы_2021\Экономическая характеристика\Декабрь\[Конец Декабря ЭХ 14 протокол 2021 год.xlsx]27.12.2021 ЭХ'!AC34</f>
    </nc>
  </rcc>
  <rcc rId="398" sId="1" numFmtId="4">
    <oc r="I34">
      <v>3578</v>
    </oc>
    <nc r="I34">
      <f>'P:\Тарифы_2021\Экономическая характеристика\Декабрь\[Конец Декабря ЭХ 14 протокол 2021 год.xlsx]27.12.2021 ЭХ'!AE34</f>
    </nc>
  </rcc>
  <rcc rId="399" sId="1" numFmtId="4">
    <oc r="J34">
      <v>11754</v>
    </oc>
    <nc r="J34">
      <f>'P:\Тарифы_2021\Экономическая характеристика\Декабрь\[Конец Декабря ЭХ 14 протокол 2021 год.xlsx]27.12.2021 ЭХ'!AG34</f>
    </nc>
  </rcc>
  <rcc rId="400" sId="1" numFmtId="4">
    <oc r="K34">
      <v>21575504.710000001</v>
    </oc>
    <nc r="K34">
      <f>'P:\Тарифы_2021\Экономическая характеристика\Декабрь\[Конец Декабря ЭХ 14 протокол 2021 год.xlsx]27.12.2021 ЭХ'!AB34</f>
    </nc>
  </rcc>
  <rcc rId="401" sId="1">
    <nc r="H35">
      <f>'P:\Тарифы_2021\Экономическая характеристика\Декабрь\[Конец Декабря ЭХ 14 протокол 2021 год.xlsx]27.12.2021 ЭХ'!AC35</f>
    </nc>
  </rcc>
  <rcc rId="402" sId="1">
    <nc r="I35">
      <f>'P:\Тарифы_2021\Экономическая характеристика\Декабрь\[Конец Декабря ЭХ 14 протокол 2021 год.xlsx]27.12.2021 ЭХ'!AE35</f>
    </nc>
  </rcc>
  <rcc rId="403" sId="1">
    <nc r="J35">
      <f>'P:\Тарифы_2021\Экономическая характеристика\Декабрь\[Конец Декабря ЭХ 14 протокол 2021 год.xlsx]27.12.2021 ЭХ'!AG35</f>
    </nc>
  </rcc>
  <rcc rId="404" sId="1" numFmtId="4">
    <oc r="K35">
      <v>0</v>
    </oc>
    <nc r="K35">
      <f>'P:\Тарифы_2021\Экономическая характеристика\Декабрь\[Конец Декабря ЭХ 14 протокол 2021 год.xlsx]27.12.2021 ЭХ'!AB35</f>
    </nc>
  </rcc>
  <rcc rId="405" sId="1" numFmtId="4">
    <oc r="H36">
      <v>4452</v>
    </oc>
    <nc r="H36">
      <f>'P:\Тарифы_2021\Экономическая характеристика\Декабрь\[Конец Декабря ЭХ 14 протокол 2021 год.xlsx]27.12.2021 ЭХ'!AC36</f>
    </nc>
  </rcc>
  <rcc rId="406" sId="1" numFmtId="4">
    <oc r="I36">
      <v>20</v>
    </oc>
    <nc r="I36">
      <f>'P:\Тарифы_2021\Экономическая характеристика\Декабрь\[Конец Декабря ЭХ 14 протокол 2021 год.xlsx]27.12.2021 ЭХ'!AE36</f>
    </nc>
  </rcc>
  <rcc rId="407" sId="1" numFmtId="4">
    <oc r="J36">
      <v>3800</v>
    </oc>
    <nc r="J36">
      <f>'P:\Тарифы_2021\Экономическая характеристика\Декабрь\[Конец Декабря ЭХ 14 протокол 2021 год.xlsx]27.12.2021 ЭХ'!AG36</f>
    </nc>
  </rcc>
  <rcc rId="408" sId="1" numFmtId="4">
    <oc r="K36">
      <v>4733099.28</v>
    </oc>
    <nc r="K36">
      <f>'P:\Тарифы_2021\Экономическая характеристика\Декабрь\[Конец Декабря ЭХ 14 протокол 2021 год.xlsx]27.12.2021 ЭХ'!AB36</f>
    </nc>
  </rcc>
  <rcc rId="409" sId="1">
    <nc r="H37">
      <f>'P:\Тарифы_2021\Экономическая характеристика\Декабрь\[Конец Декабря ЭХ 14 протокол 2021 год.xlsx]27.12.2021 ЭХ'!AC37</f>
    </nc>
  </rcc>
  <rcc rId="410" sId="1" numFmtId="4">
    <oc r="I37">
      <v>1317</v>
    </oc>
    <nc r="I37">
      <f>'P:\Тарифы_2021\Экономическая характеристика\Декабрь\[Конец Декабря ЭХ 14 протокол 2021 год.xlsx]27.12.2021 ЭХ'!AE37</f>
    </nc>
  </rcc>
  <rcc rId="411" sId="1">
    <nc r="J37">
      <f>'P:\Тарифы_2021\Экономическая характеристика\Декабрь\[Конец Декабря ЭХ 14 протокол 2021 год.xlsx]27.12.2021 ЭХ'!AG37</f>
    </nc>
  </rcc>
  <rcc rId="412" sId="1" numFmtId="4">
    <oc r="K37">
      <v>841207.41</v>
    </oc>
    <nc r="K37">
      <f>'P:\Тарифы_2021\Экономическая характеристика\Декабрь\[Конец Декабря ЭХ 14 протокол 2021 год.xlsx]27.12.2021 ЭХ'!AB37</f>
    </nc>
  </rcc>
  <rcc rId="413" sId="1">
    <nc r="H38">
      <f>'P:\Тарифы_2021\Экономическая характеристика\Декабрь\[Конец Декабря ЭХ 14 протокол 2021 год.xlsx]27.12.2021 ЭХ'!AC38</f>
    </nc>
  </rcc>
  <rcc rId="414" sId="1">
    <nc r="I38">
      <f>'P:\Тарифы_2021\Экономическая характеристика\Декабрь\[Конец Декабря ЭХ 14 протокол 2021 год.xlsx]27.12.2021 ЭХ'!AE38</f>
    </nc>
  </rcc>
  <rcc rId="415" sId="1">
    <nc r="J38">
      <f>'P:\Тарифы_2021\Экономическая характеристика\Декабрь\[Конец Декабря ЭХ 14 протокол 2021 год.xlsx]27.12.2021 ЭХ'!AG38</f>
    </nc>
  </rcc>
  <rcc rId="416" sId="1" numFmtId="4">
    <oc r="K38">
      <v>0</v>
    </oc>
    <nc r="K38">
      <f>'P:\Тарифы_2021\Экономическая характеристика\Декабрь\[Конец Декабря ЭХ 14 протокол 2021 год.xlsx]27.12.2021 ЭХ'!AB38</f>
    </nc>
  </rcc>
  <rcc rId="417" sId="1">
    <nc r="H39">
      <f>'P:\Тарифы_2021\Экономическая характеристика\Декабрь\[Конец Декабря ЭХ 14 протокол 2021 год.xlsx]27.12.2021 ЭХ'!AC39</f>
    </nc>
  </rcc>
  <rcc rId="418" sId="1">
    <nc r="I39">
      <f>'P:\Тарифы_2021\Экономическая характеристика\Декабрь\[Конец Декабря ЭХ 14 протокол 2021 год.xlsx]27.12.2021 ЭХ'!AE39</f>
    </nc>
  </rcc>
  <rcc rId="419" sId="1">
    <nc r="J39">
      <f>'P:\Тарифы_2021\Экономическая характеристика\Декабрь\[Конец Декабря ЭХ 14 протокол 2021 год.xlsx]27.12.2021 ЭХ'!AG39</f>
    </nc>
  </rcc>
  <rcc rId="420" sId="1" numFmtId="4">
    <oc r="K39">
      <v>0</v>
    </oc>
    <nc r="K39">
      <f>'P:\Тарифы_2021\Экономическая характеристика\Декабрь\[Конец Декабря ЭХ 14 протокол 2021 год.xlsx]27.12.2021 ЭХ'!AB39</f>
    </nc>
  </rcc>
  <rcc rId="421" sId="1">
    <nc r="H40">
      <f>'P:\Тарифы_2021\Экономическая характеристика\Декабрь\[Конец Декабря ЭХ 14 протокол 2021 год.xlsx]27.12.2021 ЭХ'!AC40</f>
    </nc>
  </rcc>
  <rcc rId="422" sId="1">
    <nc r="I40">
      <f>'P:\Тарифы_2021\Экономическая характеристика\Декабрь\[Конец Декабря ЭХ 14 протокол 2021 год.xlsx]27.12.2021 ЭХ'!AE40</f>
    </nc>
  </rcc>
  <rcc rId="423" sId="1">
    <nc r="J40">
      <f>'P:\Тарифы_2021\Экономическая характеристика\Декабрь\[Конец Декабря ЭХ 14 протокол 2021 год.xlsx]27.12.2021 ЭХ'!AG40</f>
    </nc>
  </rcc>
  <rcc rId="424" sId="1" numFmtId="4">
    <oc r="K40">
      <v>19157695.43</v>
    </oc>
    <nc r="K40">
      <f>'P:\Тарифы_2021\Экономическая характеристика\Декабрь\[Конец Декабря ЭХ 14 протокол 2021 год.xlsx]27.12.2021 ЭХ'!AB40</f>
    </nc>
  </rcc>
  <rcc rId="425" sId="1">
    <nc r="H41">
      <f>'P:\Тарифы_2021\Экономическая характеристика\Декабрь\[Конец Декабря ЭХ 14 протокол 2021 год.xlsx]27.12.2021 ЭХ'!AC41</f>
    </nc>
  </rcc>
  <rcc rId="426" sId="1">
    <nc r="I41">
      <f>'P:\Тарифы_2021\Экономическая характеристика\Декабрь\[Конец Декабря ЭХ 14 протокол 2021 год.xlsx]27.12.2021 ЭХ'!AE41</f>
    </nc>
  </rcc>
  <rcc rId="427" sId="1">
    <nc r="J41">
      <f>'P:\Тарифы_2021\Экономическая характеристика\Декабрь\[Конец Декабря ЭХ 14 протокол 2021 год.xlsx]27.12.2021 ЭХ'!AG41</f>
    </nc>
  </rcc>
  <rcc rId="428" sId="1" numFmtId="4">
    <oc r="K41">
      <v>11790021.050000001</v>
    </oc>
    <nc r="K41">
      <f>'P:\Тарифы_2021\Экономическая характеристика\Декабрь\[Конец Декабря ЭХ 14 протокол 2021 год.xlsx]27.12.2021 ЭХ'!AB41</f>
    </nc>
  </rcc>
  <rcc rId="429" sId="1" numFmtId="4">
    <oc r="H42">
      <v>100</v>
    </oc>
    <nc r="H42">
      <f>'P:\Тарифы_2021\Экономическая характеристика\Декабрь\[Конец Декабря ЭХ 14 протокол 2021 год.xlsx]27.12.2021 ЭХ'!AC42</f>
    </nc>
  </rcc>
  <rcc rId="430" sId="1">
    <nc r="I42">
      <f>'P:\Тарифы_2021\Экономическая характеристика\Декабрь\[Конец Декабря ЭХ 14 протокол 2021 год.xlsx]27.12.2021 ЭХ'!AE42</f>
    </nc>
  </rcc>
  <rcc rId="431" sId="1" numFmtId="4">
    <oc r="J42">
      <v>2878</v>
    </oc>
    <nc r="J42">
      <f>'P:\Тарифы_2021\Экономическая характеристика\Декабрь\[Конец Декабря ЭХ 14 протокол 2021 год.xlsx]27.12.2021 ЭХ'!AG42</f>
    </nc>
  </rcc>
  <rcc rId="432" sId="1" numFmtId="4">
    <oc r="K42">
      <v>262970923</v>
    </oc>
    <nc r="K42">
      <f>'P:\Тарифы_2021\Экономическая характеристика\Декабрь\[Конец Декабря ЭХ 14 протокол 2021 год.xlsx]27.12.2021 ЭХ'!AB42</f>
    </nc>
  </rcc>
  <rcc rId="433" sId="1">
    <nc r="H43">
      <f>'P:\Тарифы_2021\Экономическая характеристика\Декабрь\[Конец Декабря ЭХ 14 протокол 2021 год.xlsx]27.12.2021 ЭХ'!AC43</f>
    </nc>
  </rcc>
  <rcc rId="434" sId="1">
    <nc r="I43">
      <f>'P:\Тарифы_2021\Экономическая характеристика\Декабрь\[Конец Декабря ЭХ 14 протокол 2021 год.xlsx]27.12.2021 ЭХ'!AE43</f>
    </nc>
  </rcc>
  <rcc rId="435" sId="1">
    <nc r="J43">
      <f>'P:\Тарифы_2021\Экономическая характеристика\Декабрь\[Конец Декабря ЭХ 14 протокол 2021 год.xlsx]27.12.2021 ЭХ'!AG43</f>
    </nc>
  </rcc>
  <rcc rId="436" sId="1" numFmtId="4">
    <oc r="K43">
      <v>34585400</v>
    </oc>
    <nc r="K43">
      <f>'P:\Тарифы_2021\Экономическая характеристика\Декабрь\[Конец Декабря ЭХ 14 протокол 2021 год.xlsx]27.12.2021 ЭХ'!AB43</f>
    </nc>
  </rcc>
  <rcc rId="437" sId="1">
    <nc r="H44">
      <f>'P:\Тарифы_2021\Экономическая характеристика\Декабрь\[Конец Декабря ЭХ 14 протокол 2021 год.xlsx]27.12.2021 ЭХ'!AC44</f>
    </nc>
  </rcc>
  <rcc rId="438" sId="1">
    <nc r="I44">
      <f>'P:\Тарифы_2021\Экономическая характеристика\Декабрь\[Конец Декабря ЭХ 14 протокол 2021 год.xlsx]27.12.2021 ЭХ'!AE44</f>
    </nc>
  </rcc>
  <rcc rId="439" sId="1">
    <nc r="J44">
      <f>'P:\Тарифы_2021\Экономическая характеристика\Декабрь\[Конец Декабря ЭХ 14 протокол 2021 год.xlsx]27.12.2021 ЭХ'!AG44</f>
    </nc>
  </rcc>
  <rcc rId="440" sId="1" numFmtId="4">
    <oc r="K44">
      <v>458026</v>
    </oc>
    <nc r="K44">
      <f>'P:\Тарифы_2021\Экономическая характеристика\Декабрь\[Конец Декабря ЭХ 14 протокол 2021 год.xlsx]27.12.2021 ЭХ'!AB44</f>
    </nc>
  </rcc>
  <rcc rId="441" sId="1">
    <nc r="H45">
      <f>'P:\Тарифы_2021\Экономическая характеристика\Декабрь\[Конец Декабря ЭХ 14 протокол 2021 год.xlsx]27.12.2021 ЭХ'!AC45</f>
    </nc>
  </rcc>
  <rcc rId="442" sId="1">
    <nc r="I45">
      <f>'P:\Тарифы_2021\Экономическая характеристика\Декабрь\[Конец Декабря ЭХ 14 протокол 2021 год.xlsx]27.12.2021 ЭХ'!AE45</f>
    </nc>
  </rcc>
  <rcc rId="443" sId="1">
    <nc r="J45">
      <f>'P:\Тарифы_2021\Экономическая характеристика\Декабрь\[Конец Декабря ЭХ 14 протокол 2021 год.xlsx]27.12.2021 ЭХ'!AG45</f>
    </nc>
  </rcc>
  <rcc rId="444" sId="1" numFmtId="4">
    <oc r="K45">
      <v>25128226.100000001</v>
    </oc>
    <nc r="K45">
      <f>'P:\Тарифы_2021\Экономическая характеристика\Декабрь\[Конец Декабря ЭХ 14 протокол 2021 год.xlsx]27.12.2021 ЭХ'!AB45</f>
    </nc>
  </rcc>
  <rcc rId="445" sId="1">
    <nc r="H46">
      <f>'P:\Тарифы_2021\Экономическая характеристика\Декабрь\[Конец Декабря ЭХ 14 протокол 2021 год.xlsx]27.12.2021 ЭХ'!AC46</f>
    </nc>
  </rcc>
  <rcc rId="446" sId="1">
    <nc r="I46">
      <f>'P:\Тарифы_2021\Экономическая характеристика\Декабрь\[Конец Декабря ЭХ 14 протокол 2021 год.xlsx]27.12.2021 ЭХ'!AE46</f>
    </nc>
  </rcc>
  <rcc rId="447" sId="1">
    <nc r="J46">
      <f>'P:\Тарифы_2021\Экономическая характеристика\Декабрь\[Конец Декабря ЭХ 14 протокол 2021 год.xlsx]27.12.2021 ЭХ'!AG46</f>
    </nc>
  </rcc>
  <rcc rId="448" sId="1" numFmtId="4">
    <oc r="K46">
      <v>0</v>
    </oc>
    <nc r="K46">
      <f>'P:\Тарифы_2021\Экономическая характеристика\Декабрь\[Конец Декабря ЭХ 14 протокол 2021 год.xlsx]27.12.2021 ЭХ'!AB46</f>
    </nc>
  </rcc>
  <rcc rId="449" sId="1" numFmtId="4">
    <oc r="H47">
      <v>60</v>
    </oc>
    <nc r="H47">
      <f>'P:\Тарифы_2021\Экономическая характеристика\Декабрь\[Конец Декабря ЭХ 14 протокол 2021 год.xlsx]27.12.2021 ЭХ'!AC47</f>
    </nc>
  </rcc>
  <rcc rId="450" sId="1">
    <nc r="I47">
      <f>'P:\Тарифы_2021\Экономическая характеристика\Декабрь\[Конец Декабря ЭХ 14 протокол 2021 год.xlsx]27.12.2021 ЭХ'!AE47</f>
    </nc>
  </rcc>
  <rcc rId="451" sId="1" numFmtId="4">
    <oc r="J47">
      <v>870</v>
    </oc>
    <nc r="J47">
      <f>'P:\Тарифы_2021\Экономическая характеристика\Декабрь\[Конец Декабря ЭХ 14 протокол 2021 год.xlsx]27.12.2021 ЭХ'!AG47</f>
    </nc>
  </rcc>
  <rcc rId="452" sId="1" numFmtId="4">
    <oc r="K47">
      <v>81943959.599999994</v>
    </oc>
    <nc r="K47">
      <f>'P:\Тарифы_2021\Экономическая характеристика\Декабрь\[Конец Декабря ЭХ 14 протокол 2021 год.xlsx]27.12.2021 ЭХ'!AB47</f>
    </nc>
  </rcc>
  <rcc rId="453" sId="1">
    <nc r="H48">
      <f>'P:\Тарифы_2021\Экономическая характеристика\Декабрь\[Конец Декабря ЭХ 14 протокол 2021 год.xlsx]27.12.2021 ЭХ'!AC48</f>
    </nc>
  </rcc>
  <rcc rId="454" sId="1">
    <nc r="I48">
      <f>'P:\Тарифы_2021\Экономическая характеристика\Декабрь\[Конец Декабря ЭХ 14 протокол 2021 год.xlsx]27.12.2021 ЭХ'!AE48</f>
    </nc>
  </rcc>
  <rcc rId="455" sId="1">
    <nc r="J48">
      <f>'P:\Тарифы_2021\Экономическая характеристика\Декабрь\[Конец Декабря ЭХ 14 протокол 2021 год.xlsx]27.12.2021 ЭХ'!AG48</f>
    </nc>
  </rcc>
  <rcc rId="456" sId="1" numFmtId="4">
    <oc r="K48">
      <v>12972759.359999999</v>
    </oc>
    <nc r="K48">
      <f>'P:\Тарифы_2021\Экономическая характеристика\Декабрь\[Конец Декабря ЭХ 14 протокол 2021 год.xlsx]27.12.2021 ЭХ'!AB48</f>
    </nc>
  </rcc>
  <rcc rId="457" sId="1">
    <nc r="H49">
      <f>'P:\Тарифы_2021\Экономическая характеристика\Декабрь\[Конец Декабря ЭХ 14 протокол 2021 год.xlsx]27.12.2021 ЭХ'!AC49</f>
    </nc>
  </rcc>
  <rcc rId="458" sId="1">
    <nc r="I49">
      <f>'P:\Тарифы_2021\Экономическая характеристика\Декабрь\[Конец Декабря ЭХ 14 протокол 2021 год.xlsx]27.12.2021 ЭХ'!AE49</f>
    </nc>
  </rcc>
  <rcc rId="459" sId="1">
    <nc r="J49">
      <f>'P:\Тарифы_2021\Экономическая характеристика\Декабрь\[Конец Декабря ЭХ 14 протокол 2021 год.xlsx]27.12.2021 ЭХ'!AG49</f>
    </nc>
  </rcc>
  <rcc rId="460" sId="1" numFmtId="4">
    <oc r="K49">
      <v>1845019.94</v>
    </oc>
    <nc r="K49">
      <f>'P:\Тарифы_2021\Экономическая характеристика\Декабрь\[Конец Декабря ЭХ 14 протокол 2021 год.xlsx]27.12.2021 ЭХ'!AB49</f>
    </nc>
  </rcc>
  <rcc rId="461" sId="1">
    <nc r="H50">
      <f>'P:\Тарифы_2021\Экономическая характеристика\Декабрь\[Конец Декабря ЭХ 14 протокол 2021 год.xlsx]27.12.2021 ЭХ'!AC50</f>
    </nc>
  </rcc>
  <rcc rId="462" sId="1">
    <nc r="I50">
      <f>'P:\Тарифы_2021\Экономическая характеристика\Декабрь\[Конец Декабря ЭХ 14 протокол 2021 год.xlsx]27.12.2021 ЭХ'!AE50</f>
    </nc>
  </rcc>
  <rcc rId="463" sId="1">
    <nc r="J50">
      <f>'P:\Тарифы_2021\Экономическая характеристика\Декабрь\[Конец Декабря ЭХ 14 протокол 2021 год.xlsx]27.12.2021 ЭХ'!AG50</f>
    </nc>
  </rcc>
  <rcc rId="464" sId="1" numFmtId="4">
    <oc r="K50">
      <v>13727006.09</v>
    </oc>
    <nc r="K50">
      <f>'P:\Тарифы_2021\Экономическая характеристика\Декабрь\[Конец Декабря ЭХ 14 протокол 2021 год.xlsx]27.12.2021 ЭХ'!AB50</f>
    </nc>
  </rcc>
  <rcc rId="465" sId="1">
    <nc r="H51">
      <f>'P:\Тарифы_2021\Экономическая характеристика\Декабрь\[Конец Декабря ЭХ 14 протокол 2021 год.xlsx]27.12.2021 ЭХ'!AC51</f>
    </nc>
  </rcc>
  <rcc rId="466" sId="1">
    <nc r="I51">
      <f>'P:\Тарифы_2021\Экономическая характеристика\Декабрь\[Конец Декабря ЭХ 14 протокол 2021 год.xlsx]27.12.2021 ЭХ'!AE51</f>
    </nc>
  </rcc>
  <rcc rId="467" sId="1">
    <nc r="J51">
      <f>'P:\Тарифы_2021\Экономическая характеристика\Декабрь\[Конец Декабря ЭХ 14 протокол 2021 год.xlsx]27.12.2021 ЭХ'!AG51</f>
    </nc>
  </rcc>
  <rcc rId="468" sId="1" numFmtId="4">
    <oc r="K51">
      <v>0</v>
    </oc>
    <nc r="K51">
      <f>'P:\Тарифы_2021\Экономическая характеристика\Декабрь\[Конец Декабря ЭХ 14 протокол 2021 год.xlsx]27.12.2021 ЭХ'!AB51</f>
    </nc>
  </rcc>
  <rcc rId="469" sId="1" numFmtId="4">
    <oc r="H52">
      <v>50573</v>
    </oc>
    <nc r="H52">
      <f>'P:\Тарифы_2021\Экономическая характеристика\Декабрь\[Конец Декабря ЭХ 14 протокол 2021 год.xlsx]27.12.2021 ЭХ'!AC52</f>
    </nc>
  </rcc>
  <rcc rId="470" sId="1" numFmtId="4">
    <oc r="I52">
      <v>5051</v>
    </oc>
    <nc r="I52">
      <f>'P:\Тарифы_2021\Экономическая характеристика\Декабрь\[Конец Декабря ЭХ 14 протокол 2021 год.xlsx]27.12.2021 ЭХ'!AE52</f>
    </nc>
  </rcc>
  <rcc rId="471" sId="1" numFmtId="4">
    <oc r="J52">
      <v>25226</v>
    </oc>
    <nc r="J52">
      <f>'P:\Тарифы_2021\Экономическая характеристика\Декабрь\[Конец Декабря ЭХ 14 протокол 2021 год.xlsx]27.12.2021 ЭХ'!AG52</f>
    </nc>
  </rcc>
  <rcc rId="472" sId="1" numFmtId="4">
    <oc r="K52">
      <v>70669792.209999993</v>
    </oc>
    <nc r="K52">
      <f>'P:\Тарифы_2021\Экономическая характеристика\Декабрь\[Конец Декабря ЭХ 14 протокол 2021 год.xlsx]27.12.2021 ЭХ'!AB52</f>
    </nc>
  </rcc>
  <rcc rId="473" sId="1">
    <nc r="H53">
      <f>'P:\Тарифы_2021\Экономическая характеристика\Декабрь\[Конец Декабря ЭХ 14 протокол 2021 год.xlsx]27.12.2021 ЭХ'!AC53</f>
    </nc>
  </rcc>
  <rcc rId="474" sId="1">
    <nc r="I53">
      <f>'P:\Тарифы_2021\Экономическая характеристика\Декабрь\[Конец Декабря ЭХ 14 протокол 2021 год.xlsx]27.12.2021 ЭХ'!AE53</f>
    </nc>
  </rcc>
  <rcc rId="475" sId="1">
    <nc r="J53">
      <f>'P:\Тарифы_2021\Экономическая характеристика\Декабрь\[Конец Декабря ЭХ 14 протокол 2021 год.xlsx]27.12.2021 ЭХ'!AG53</f>
    </nc>
  </rcc>
  <rcc rId="476" sId="1" numFmtId="4">
    <oc r="K53">
      <v>0</v>
    </oc>
    <nc r="K53">
      <f>'P:\Тарифы_2021\Экономическая характеристика\Декабрь\[Конец Декабря ЭХ 14 протокол 2021 год.xlsx]27.12.2021 ЭХ'!AB53</f>
    </nc>
  </rcc>
  <rcc rId="477" sId="1" numFmtId="4">
    <oc r="H54">
      <v>174912</v>
    </oc>
    <nc r="H54">
      <f>'P:\Тарифы_2021\Экономическая характеристика\Декабрь\[Конец Декабря ЭХ 14 протокол 2021 год.xlsx]27.12.2021 ЭХ'!AC54</f>
    </nc>
  </rcc>
  <rcc rId="478" sId="1" numFmtId="4">
    <oc r="I54">
      <v>12933</v>
    </oc>
    <nc r="I54">
      <f>'P:\Тарифы_2021\Экономическая характеристика\Декабрь\[Конец Декабря ЭХ 14 протокол 2021 год.xlsx]27.12.2021 ЭХ'!AE54</f>
    </nc>
  </rcc>
  <rcc rId="479" sId="1" numFmtId="4">
    <oc r="J54">
      <v>93051</v>
    </oc>
    <nc r="J54">
      <f>'P:\Тарифы_2021\Экономическая характеристика\Декабрь\[Конец Декабря ЭХ 14 протокол 2021 год.xlsx]27.12.2021 ЭХ'!AG54</f>
    </nc>
  </rcc>
  <rcc rId="480" sId="1" numFmtId="4">
    <oc r="K54">
      <v>256619534.18000001</v>
    </oc>
    <nc r="K54">
      <f>'P:\Тарифы_2021\Экономическая характеристика\Декабрь\[Конец Декабря ЭХ 14 протокол 2021 год.xlsx]27.12.2021 ЭХ'!AB54</f>
    </nc>
  </rcc>
  <rcc rId="481" sId="1" numFmtId="4">
    <oc r="H55">
      <v>41906</v>
    </oc>
    <nc r="H55">
      <f>'P:\Тарифы_2021\Экономическая характеристика\Декабрь\[Конец Декабря ЭХ 14 протокол 2021 год.xlsx]27.12.2021 ЭХ'!AC55</f>
    </nc>
  </rcc>
  <rcc rId="482" sId="1" numFmtId="4">
    <oc r="I55">
      <v>11931</v>
    </oc>
    <nc r="I55">
      <f>'P:\Тарифы_2021\Экономическая характеристика\Декабрь\[Конец Декабря ЭХ 14 протокол 2021 год.xlsx]27.12.2021 ЭХ'!AE55</f>
    </nc>
  </rcc>
  <rcc rId="483" sId="1" numFmtId="4">
    <oc r="J55">
      <v>29378</v>
    </oc>
    <nc r="J55">
      <f>'P:\Тарифы_2021\Экономическая характеристика\Декабрь\[Конец Декабря ЭХ 14 протокол 2021 год.xlsx]27.12.2021 ЭХ'!AG55</f>
    </nc>
  </rcc>
  <rcc rId="484" sId="1" numFmtId="4">
    <oc r="K55">
      <v>79892162.209999993</v>
    </oc>
    <nc r="K55">
      <f>'P:\Тарифы_2021\Экономическая характеристика\Декабрь\[Конец Декабря ЭХ 14 протокол 2021 год.xlsx]27.12.2021 ЭХ'!AB55</f>
    </nc>
  </rcc>
  <rcc rId="485" sId="1" numFmtId="4">
    <oc r="H56">
      <v>16163</v>
    </oc>
    <nc r="H56">
      <f>'P:\Тарифы_2021\Экономическая характеристика\Декабрь\[Конец Декабря ЭХ 14 протокол 2021 год.xlsx]27.12.2021 ЭХ'!AC56</f>
    </nc>
  </rcc>
  <rcc rId="486" sId="1" numFmtId="4">
    <oc r="I56">
      <v>2650</v>
    </oc>
    <nc r="I56">
      <f>'P:\Тарифы_2021\Экономическая характеристика\Декабрь\[Конец Декабря ЭХ 14 протокол 2021 год.xlsx]27.12.2021 ЭХ'!AE56</f>
    </nc>
  </rcc>
  <rcc rId="487" sId="1" numFmtId="4">
    <oc r="J56">
      <v>11210</v>
    </oc>
    <nc r="J56">
      <f>'P:\Тарифы_2021\Экономическая характеристика\Декабрь\[Конец Декабря ЭХ 14 протокол 2021 год.xlsx]27.12.2021 ЭХ'!AG56</f>
    </nc>
  </rcc>
  <rcc rId="488" sId="1" numFmtId="4">
    <oc r="K56">
      <v>21145504.649999999</v>
    </oc>
    <nc r="K56">
      <f>'P:\Тарифы_2021\Экономическая характеристика\Декабрь\[Конец Декабря ЭХ 14 протокол 2021 год.xlsx]27.12.2021 ЭХ'!AB56</f>
    </nc>
  </rcc>
  <rcc rId="489" sId="1" numFmtId="4">
    <oc r="H57">
      <v>20788</v>
    </oc>
    <nc r="H57">
      <f>'P:\Тарифы_2021\Экономическая характеристика\Декабрь\[Конец Декабря ЭХ 14 протокол 2021 год.xlsx]27.12.2021 ЭХ'!AC57</f>
    </nc>
  </rcc>
  <rcc rId="490" sId="1" numFmtId="4">
    <oc r="I57">
      <v>179</v>
    </oc>
    <nc r="I57">
      <f>'P:\Тарифы_2021\Экономическая характеристика\Декабрь\[Конец Декабря ЭХ 14 протокол 2021 год.xlsx]27.12.2021 ЭХ'!AE57</f>
    </nc>
  </rcc>
  <rcc rId="491" sId="1" numFmtId="4">
    <oc r="J57">
      <v>9592</v>
    </oc>
    <nc r="J57">
      <f>'P:\Тарифы_2021\Экономическая характеристика\Декабрь\[Конец Декабря ЭХ 14 протокол 2021 год.xlsx]27.12.2021 ЭХ'!AG57</f>
    </nc>
  </rcc>
  <rcc rId="492" sId="1" numFmtId="4">
    <oc r="K57">
      <v>11967510.07</v>
    </oc>
    <nc r="K57">
      <f>'P:\Тарифы_2021\Экономическая характеристика\Декабрь\[Конец Декабря ЭХ 14 протокол 2021 год.xlsx]27.12.2021 ЭХ'!AB57</f>
    </nc>
  </rcc>
  <rcc rId="493" sId="1" numFmtId="4">
    <oc r="H58">
      <v>584</v>
    </oc>
    <nc r="H58">
      <f>'P:\Тарифы_2021\Экономическая характеристика\Декабрь\[Конец Декабря ЭХ 14 протокол 2021 год.xlsx]27.12.2021 ЭХ'!AC58</f>
    </nc>
  </rcc>
  <rcc rId="494" sId="1">
    <nc r="I58">
      <f>'P:\Тарифы_2021\Экономическая характеристика\Декабрь\[Конец Декабря ЭХ 14 протокол 2021 год.xlsx]27.12.2021 ЭХ'!AE58</f>
    </nc>
  </rcc>
  <rcc rId="495" sId="1" numFmtId="4">
    <oc r="J58">
      <v>747</v>
    </oc>
    <nc r="J58">
      <f>'P:\Тарифы_2021\Экономическая характеристика\Декабрь\[Конец Декабря ЭХ 14 протокол 2021 год.xlsx]27.12.2021 ЭХ'!AG58</f>
    </nc>
  </rcc>
  <rcc rId="496" sId="1" numFmtId="4">
    <oc r="K58">
      <v>851671.75</v>
    </oc>
    <nc r="K58">
      <f>'P:\Тарифы_2021\Экономическая характеристика\Декабрь\[Конец Декабря ЭХ 14 протокол 2021 год.xlsx]27.12.2021 ЭХ'!AB58</f>
    </nc>
  </rcc>
  <rcc rId="497" sId="1">
    <nc r="H59">
      <f>'P:\Тарифы_2021\Экономическая характеристика\Декабрь\[Конец Декабря ЭХ 14 протокол 2021 год.xlsx]27.12.2021 ЭХ'!AC59</f>
    </nc>
  </rcc>
  <rcc rId="498" sId="1">
    <nc r="I59">
      <f>'P:\Тарифы_2021\Экономическая характеристика\Декабрь\[Конец Декабря ЭХ 14 протокол 2021 год.xlsx]27.12.2021 ЭХ'!AE59</f>
    </nc>
  </rcc>
  <rcc rId="499" sId="1">
    <nc r="J59">
      <f>'P:\Тарифы_2021\Экономическая характеристика\Декабрь\[Конец Декабря ЭХ 14 протокол 2021 год.xlsx]27.12.2021 ЭХ'!AG59</f>
    </nc>
  </rcc>
  <rcc rId="500" sId="1" numFmtId="4">
    <oc r="K59">
      <v>0</v>
    </oc>
    <nc r="K59">
      <f>'P:\Тарифы_2021\Экономическая характеристика\Декабрь\[Конец Декабря ЭХ 14 протокол 2021 год.xlsx]27.12.2021 ЭХ'!AB59</f>
    </nc>
  </rcc>
  <rcc rId="501" sId="1">
    <nc r="H60">
      <f>'P:\Тарифы_2021\Экономическая характеристика\Декабрь\[Конец Декабря ЭХ 14 протокол 2021 год.xlsx]27.12.2021 ЭХ'!AC60</f>
    </nc>
  </rcc>
  <rcc rId="502" sId="1">
    <nc r="I60">
      <f>'P:\Тарифы_2021\Экономическая характеристика\Декабрь\[Конец Декабря ЭХ 14 протокол 2021 год.xlsx]27.12.2021 ЭХ'!AE60</f>
    </nc>
  </rcc>
  <rcc rId="503" sId="1">
    <nc r="J60">
      <f>'P:\Тарифы_2021\Экономическая характеристика\Декабрь\[Конец Декабря ЭХ 14 протокол 2021 год.xlsx]27.12.2021 ЭХ'!AG60</f>
    </nc>
  </rcc>
  <rcc rId="504" sId="1" numFmtId="4">
    <oc r="K60">
      <v>0</v>
    </oc>
    <nc r="K60">
      <f>'P:\Тарифы_2021\Экономическая характеристика\Декабрь\[Конец Декабря ЭХ 14 протокол 2021 год.xlsx]27.12.2021 ЭХ'!AB60</f>
    </nc>
  </rcc>
  <rcc rId="505" sId="1" numFmtId="4">
    <oc r="H61">
      <v>193127</v>
    </oc>
    <nc r="H61">
      <f>'P:\Тарифы_2021\Экономическая характеристика\Декабрь\[Конец Декабря ЭХ 14 протокол 2021 год.xlsx]27.12.2021 ЭХ'!AC61</f>
    </nc>
  </rcc>
  <rcc rId="506" sId="1" numFmtId="4">
    <oc r="I61">
      <v>20280</v>
    </oc>
    <nc r="I61">
      <f>'P:\Тарифы_2021\Экономическая характеристика\Декабрь\[Конец Декабря ЭХ 14 протокол 2021 год.xlsx]27.12.2021 ЭХ'!AE61</f>
    </nc>
  </rcc>
  <rcc rId="507" sId="1" numFmtId="4">
    <oc r="J61">
      <v>104919</v>
    </oc>
    <nc r="J61">
      <f>'P:\Тарифы_2021\Экономическая характеристика\Декабрь\[Конец Декабря ЭХ 14 протокол 2021 год.xlsx]27.12.2021 ЭХ'!AG61</f>
    </nc>
  </rcc>
  <rcc rId="508" sId="1" numFmtId="4">
    <oc r="K61">
      <v>199999786.38999999</v>
    </oc>
    <nc r="K61">
      <f>'P:\Тарифы_2021\Экономическая характеристика\Декабрь\[Конец Декабря ЭХ 14 протокол 2021 год.xlsx]27.12.2021 ЭХ'!AB61</f>
    </nc>
  </rcc>
  <rcc rId="509" sId="1" numFmtId="4">
    <oc r="H62">
      <v>7450</v>
    </oc>
    <nc r="H62">
      <f>'P:\Тарифы_2021\Экономическая характеристика\Декабрь\[Конец Декабря ЭХ 14 протокол 2021 год.xlsx]27.12.2021 ЭХ'!AC62</f>
    </nc>
  </rcc>
  <rcc rId="510" sId="1" numFmtId="4">
    <oc r="I62">
      <v>7089</v>
    </oc>
    <nc r="I62">
      <f>'P:\Тарифы_2021\Экономическая характеристика\Декабрь\[Конец Декабря ЭХ 14 протокол 2021 год.xlsx]27.12.2021 ЭХ'!AE62</f>
    </nc>
  </rcc>
  <rcc rId="511" sId="1" numFmtId="4">
    <oc r="J62">
      <v>11267</v>
    </oc>
    <nc r="J62">
      <f>'P:\Тарифы_2021\Экономическая характеристика\Декабрь\[Конец Декабря ЭХ 14 протокол 2021 год.xlsx]27.12.2021 ЭХ'!AG62</f>
    </nc>
  </rcc>
  <rcc rId="512" sId="1" numFmtId="4">
    <oc r="K62">
      <v>19325183.739999998</v>
    </oc>
    <nc r="K62">
      <f>'P:\Тарифы_2021\Экономическая характеристика\Декабрь\[Конец Декабря ЭХ 14 протокол 2021 год.xlsx]27.12.2021 ЭХ'!AB62</f>
    </nc>
  </rcc>
  <rcc rId="513" sId="1">
    <nc r="H63">
      <f>'P:\Тарифы_2021\Экономическая характеристика\Декабрь\[Конец Декабря ЭХ 14 протокол 2021 год.xlsx]27.12.2021 ЭХ'!AC63</f>
    </nc>
  </rcc>
  <rcc rId="514" sId="1">
    <nc r="I63">
      <f>'P:\Тарифы_2021\Экономическая характеристика\Декабрь\[Конец Декабря ЭХ 14 протокол 2021 год.xlsx]27.12.2021 ЭХ'!AE63</f>
    </nc>
  </rcc>
  <rcc rId="515" sId="1">
    <nc r="J63">
      <f>'P:\Тарифы_2021\Экономическая характеристика\Декабрь\[Конец Декабря ЭХ 14 протокол 2021 год.xlsx]27.12.2021 ЭХ'!AG63</f>
    </nc>
  </rcc>
  <rcc rId="516" sId="1" numFmtId="4">
    <oc r="K63">
      <v>0</v>
    </oc>
    <nc r="K63">
      <f>'P:\Тарифы_2021\Экономическая характеристика\Декабрь\[Конец Декабря ЭХ 14 протокол 2021 год.xlsx]27.12.2021 ЭХ'!AB63</f>
    </nc>
  </rcc>
  <rcc rId="517" sId="1" numFmtId="4">
    <oc r="H64">
      <v>450</v>
    </oc>
    <nc r="H64">
      <f>'P:\Тарифы_2021\Экономическая характеристика\Декабрь\[Конец Декабря ЭХ 14 протокол 2021 год.xlsx]27.12.2021 ЭХ'!AC64</f>
    </nc>
  </rcc>
  <rcc rId="518" sId="1" numFmtId="4">
    <oc r="I64">
      <v>1550</v>
    </oc>
    <nc r="I64">
      <f>'P:\Тарифы_2021\Экономическая характеристика\Декабрь\[Конец Декабря ЭХ 14 протокол 2021 год.xlsx]27.12.2021 ЭХ'!AE64</f>
    </nc>
  </rcc>
  <rcc rId="519" sId="1" numFmtId="4">
    <oc r="J64">
      <v>3480</v>
    </oc>
    <nc r="J64">
      <f>'P:\Тарифы_2021\Экономическая характеристика\Декабрь\[Конец Декабря ЭХ 14 протокол 2021 год.xlsx]27.12.2021 ЭХ'!AG64</f>
    </nc>
  </rcc>
  <rcc rId="520" sId="1" numFmtId="4">
    <oc r="K64">
      <v>4688833.8600000003</v>
    </oc>
    <nc r="K64">
      <f>'P:\Тарифы_2021\Экономическая характеристика\Декабрь\[Конец Декабря ЭХ 14 протокол 2021 год.xlsx]27.12.2021 ЭХ'!AB64</f>
    </nc>
  </rcc>
  <rcc rId="521" sId="1">
    <nc r="H65">
      <f>'P:\Тарифы_2021\Экономическая характеристика\Декабрь\[Конец Декабря ЭХ 14 протокол 2021 год.xlsx]27.12.2021 ЭХ'!AC65</f>
    </nc>
  </rcc>
  <rcc rId="522" sId="1">
    <nc r="I65">
      <f>'P:\Тарифы_2021\Экономическая характеристика\Декабрь\[Конец Декабря ЭХ 14 протокол 2021 год.xlsx]27.12.2021 ЭХ'!AE65</f>
    </nc>
  </rcc>
  <rcc rId="523" sId="1">
    <nc r="J65">
      <f>'P:\Тарифы_2021\Экономическая характеристика\Декабрь\[Конец Декабря ЭХ 14 протокол 2021 год.xlsx]27.12.2021 ЭХ'!AG65</f>
    </nc>
  </rcc>
  <rcc rId="524" sId="1" numFmtId="4">
    <oc r="K65">
      <v>0</v>
    </oc>
    <nc r="K65">
      <f>'P:\Тарифы_2021\Экономическая характеристика\Декабрь\[Конец Декабря ЭХ 14 протокол 2021 год.xlsx]27.12.2021 ЭХ'!AB65</f>
    </nc>
  </rcc>
  <rcc rId="525" sId="1" numFmtId="4">
    <oc r="H66">
      <v>55793</v>
    </oc>
    <nc r="H66">
      <f>'P:\Тарифы_2021\Экономическая характеристика\Декабрь\[Конец Декабря ЭХ 14 протокол 2021 год.xlsx]27.12.2021 ЭХ'!AC66</f>
    </nc>
  </rcc>
  <rcc rId="526" sId="1" numFmtId="4">
    <oc r="I66">
      <v>7793</v>
    </oc>
    <nc r="I66">
      <f>'P:\Тарифы_2021\Экономическая характеристика\Декабрь\[Конец Декабря ЭХ 14 протокол 2021 год.xlsx]27.12.2021 ЭХ'!AE66</f>
    </nc>
  </rcc>
  <rcc rId="527" sId="1" numFmtId="4">
    <oc r="J66">
      <v>24841</v>
    </oc>
    <nc r="J66">
      <f>'P:\Тарифы_2021\Экономическая характеристика\Декабрь\[Конец Декабря ЭХ 14 протокол 2021 год.xlsx]27.12.2021 ЭХ'!AG66</f>
    </nc>
  </rcc>
  <rcc rId="528" sId="1" numFmtId="4">
    <oc r="K66">
      <v>76932920.739999995</v>
    </oc>
    <nc r="K66">
      <f>'P:\Тарифы_2021\Экономическая характеристика\Декабрь\[Конец Декабря ЭХ 14 протокол 2021 год.xlsx]27.12.2021 ЭХ'!AB66</f>
    </nc>
  </rcc>
  <rcc rId="529" sId="1">
    <nc r="H67">
      <f>'P:\Тарифы_2021\Экономическая характеристика\Декабрь\[Конец Декабря ЭХ 14 протокол 2021 год.xlsx]27.12.2021 ЭХ'!AC67</f>
    </nc>
  </rcc>
  <rcc rId="530" sId="1">
    <nc r="I67">
      <f>'P:\Тарифы_2021\Экономическая характеристика\Декабрь\[Конец Декабря ЭХ 14 протокол 2021 год.xlsx]27.12.2021 ЭХ'!AE67</f>
    </nc>
  </rcc>
  <rcc rId="531" sId="1">
    <nc r="J67">
      <f>'P:\Тарифы_2021\Экономическая характеристика\Декабрь\[Конец Декабря ЭХ 14 протокол 2021 год.xlsx]27.12.2021 ЭХ'!AG67</f>
    </nc>
  </rcc>
  <rcc rId="532" sId="1" numFmtId="4">
    <oc r="K67">
      <v>0</v>
    </oc>
    <nc r="K67">
      <f>'P:\Тарифы_2021\Экономическая характеристика\Декабрь\[Конец Декабря ЭХ 14 протокол 2021 год.xlsx]27.12.2021 ЭХ'!AB67</f>
    </nc>
  </rcc>
  <rcc rId="533" sId="1" numFmtId="4">
    <oc r="H68">
      <v>133062</v>
    </oc>
    <nc r="H68">
      <f>'P:\Тарифы_2021\Экономическая характеристика\Декабрь\[Конец Декабря ЭХ 14 протокол 2021 год.xlsx]27.12.2021 ЭХ'!AC68</f>
    </nc>
  </rcc>
  <rcc rId="534" sId="1" numFmtId="4">
    <oc r="I68">
      <v>19630</v>
    </oc>
    <nc r="I68">
      <f>'P:\Тарифы_2021\Экономическая характеристика\Декабрь\[Конец Декабря ЭХ 14 протокол 2021 год.xlsx]27.12.2021 ЭХ'!AE68</f>
    </nc>
  </rcc>
  <rcc rId="535" sId="1" numFmtId="4">
    <oc r="J68">
      <v>79606</v>
    </oc>
    <nc r="J68">
      <f>'P:\Тарифы_2021\Экономическая характеристика\Декабрь\[Конец Декабря ЭХ 14 протокол 2021 год.xlsx]27.12.2021 ЭХ'!AG68</f>
    </nc>
  </rcc>
  <rcc rId="536" sId="1" numFmtId="4">
    <oc r="K68">
      <v>308369050.43000001</v>
    </oc>
    <nc r="K68">
      <f>'P:\Тарифы_2021\Экономическая характеристика\Декабрь\[Конец Декабря ЭХ 14 протокол 2021 год.xlsx]27.12.2021 ЭХ'!AB68</f>
    </nc>
  </rcc>
  <rcc rId="537" sId="1" numFmtId="4">
    <oc r="H69">
      <v>60230</v>
    </oc>
    <nc r="H69">
      <f>'P:\Тарифы_2021\Экономическая характеристика\Декабрь\[Конец Декабря ЭХ 14 протокол 2021 год.xlsx]27.12.2021 ЭХ'!AC69</f>
    </nc>
  </rcc>
  <rcc rId="538" sId="1" numFmtId="4">
    <oc r="I69">
      <v>8687</v>
    </oc>
    <nc r="I69">
      <f>'P:\Тарифы_2021\Экономическая характеристика\Декабрь\[Конец Декабря ЭХ 14 протокол 2021 год.xlsx]27.12.2021 ЭХ'!AE69</f>
    </nc>
  </rcc>
  <rcc rId="539" sId="1" numFmtId="4">
    <oc r="J69">
      <v>26413</v>
    </oc>
    <nc r="J69">
      <f>'P:\Тарифы_2021\Экономическая характеристика\Декабрь\[Конец Декабря ЭХ 14 протокол 2021 год.xlsx]27.12.2021 ЭХ'!AG69</f>
    </nc>
  </rcc>
  <rcc rId="540" sId="1" numFmtId="4">
    <oc r="K69">
      <v>64066734.799999997</v>
    </oc>
    <nc r="K69">
      <f>'P:\Тарифы_2021\Экономическая характеристика\Декабрь\[Конец Декабря ЭХ 14 протокол 2021 год.xlsx]27.12.2021 ЭХ'!AB69</f>
    </nc>
  </rcc>
  <rcc rId="541" sId="1" numFmtId="4">
    <oc r="H70">
      <v>13071</v>
    </oc>
    <nc r="H70">
      <f>'P:\Тарифы_2021\Экономическая характеристика\Декабрь\[Конец Декабря ЭХ 14 протокол 2021 год.xlsx]27.12.2021 ЭХ'!AC70</f>
    </nc>
  </rcc>
  <rcc rId="542" sId="1" numFmtId="4">
    <oc r="I70">
      <v>3500</v>
    </oc>
    <nc r="I70">
      <f>'P:\Тарифы_2021\Экономическая характеристика\Декабрь\[Конец Декабря ЭХ 14 протокол 2021 год.xlsx]27.12.2021 ЭХ'!AE70</f>
    </nc>
  </rcc>
  <rcc rId="543" sId="1" numFmtId="4">
    <oc r="J70">
      <v>14367</v>
    </oc>
    <nc r="J70">
      <f>'P:\Тарифы_2021\Экономическая характеристика\Декабрь\[Конец Декабря ЭХ 14 протокол 2021 год.xlsx]27.12.2021 ЭХ'!AG70</f>
    </nc>
  </rcc>
  <rcc rId="544" sId="1" numFmtId="4">
    <oc r="K70">
      <v>23661568.170000002</v>
    </oc>
    <nc r="K70">
      <f>'P:\Тарифы_2021\Экономическая характеристика\Декабрь\[Конец Декабря ЭХ 14 протокол 2021 год.xlsx]27.12.2021 ЭХ'!AB70</f>
    </nc>
  </rcc>
  <rcc rId="545" sId="1">
    <nc r="H71">
      <f>'P:\Тарифы_2021\Экономическая характеристика\Декабрь\[Конец Декабря ЭХ 14 протокол 2021 год.xlsx]27.12.2021 ЭХ'!AC71</f>
    </nc>
  </rcc>
  <rcc rId="546" sId="1">
    <nc r="I71">
      <f>'P:\Тарифы_2021\Экономическая характеристика\Декабрь\[Конец Декабря ЭХ 14 протокол 2021 год.xlsx]27.12.2021 ЭХ'!AE71</f>
    </nc>
  </rcc>
  <rcc rId="547" sId="1">
    <nc r="J71">
      <f>'P:\Тарифы_2021\Экономическая характеристика\Декабрь\[Конец Декабря ЭХ 14 протокол 2021 год.xlsx]27.12.2021 ЭХ'!AG71</f>
    </nc>
  </rcc>
  <rcc rId="548" sId="1" numFmtId="4">
    <oc r="K71">
      <v>0</v>
    </oc>
    <nc r="K71">
      <f>'P:\Тарифы_2021\Экономическая характеристика\Декабрь\[Конец Декабря ЭХ 14 протокол 2021 год.xlsx]27.12.2021 ЭХ'!AB71</f>
    </nc>
  </rcc>
  <rcc rId="549" sId="1" numFmtId="4">
    <oc r="H72">
      <v>5938</v>
    </oc>
    <nc r="H72">
      <f>'P:\Тарифы_2021\Экономическая характеристика\Декабрь\[Конец Декабря ЭХ 14 протокол 2021 год.xlsx]27.12.2021 ЭХ'!AC72</f>
    </nc>
  </rcc>
  <rcc rId="550" sId="1" numFmtId="4">
    <oc r="I72">
      <v>2342</v>
    </oc>
    <nc r="I72">
      <f>'P:\Тарифы_2021\Экономическая характеристика\Декабрь\[Конец Декабря ЭХ 14 протокол 2021 год.xlsx]27.12.2021 ЭХ'!AE72</f>
    </nc>
  </rcc>
  <rcc rId="551" sId="1" numFmtId="4">
    <oc r="J72">
      <v>8718</v>
    </oc>
    <nc r="J72">
      <f>'P:\Тарифы_2021\Экономическая характеристика\Декабрь\[Конец Декабря ЭХ 14 протокол 2021 год.xlsx]27.12.2021 ЭХ'!AG72</f>
    </nc>
  </rcc>
  <rcc rId="552" sId="1" numFmtId="4">
    <oc r="K72">
      <v>10974701.439999999</v>
    </oc>
    <nc r="K72">
      <f>'P:\Тарифы_2021\Экономическая характеристика\Декабрь\[Конец Декабря ЭХ 14 протокол 2021 год.xlsx]27.12.2021 ЭХ'!AB72</f>
    </nc>
  </rcc>
  <rcc rId="553" sId="1" numFmtId="4">
    <oc r="H73">
      <v>16649</v>
    </oc>
    <nc r="H73">
      <f>'P:\Тарифы_2021\Экономическая характеристика\Декабрь\[Конец Декабря ЭХ 14 протокол 2021 год.xlsx]27.12.2021 ЭХ'!AC73</f>
    </nc>
  </rcc>
  <rcc rId="554" sId="1" numFmtId="4">
    <oc r="I73">
      <v>5300</v>
    </oc>
    <nc r="I73">
      <f>'P:\Тарифы_2021\Экономическая характеристика\Декабрь\[Конец Декабря ЭХ 14 протокол 2021 год.xlsx]27.12.2021 ЭХ'!AE73</f>
    </nc>
  </rcc>
  <rcc rId="555" sId="1" numFmtId="4">
    <oc r="J73">
      <v>9960</v>
    </oc>
    <nc r="J73">
      <f>'P:\Тарифы_2021\Экономическая характеристика\Декабрь\[Конец Декабря ЭХ 14 протокол 2021 год.xlsx]27.12.2021 ЭХ'!AG73</f>
    </nc>
  </rcc>
  <rcc rId="556" sId="1" numFmtId="4">
    <oc r="K73">
      <v>22600810.960000001</v>
    </oc>
    <nc r="K73">
      <f>'P:\Тарифы_2021\Экономическая характеристика\Декабрь\[Конец Декабря ЭХ 14 протокол 2021 год.xlsx]27.12.2021 ЭХ'!AB73</f>
    </nc>
  </rcc>
  <rcc rId="557" sId="1" numFmtId="4">
    <oc r="H74">
      <v>20979</v>
    </oc>
    <nc r="H74">
      <f>'P:\Тарифы_2021\Экономическая характеристика\Декабрь\[Конец Декабря ЭХ 14 протокол 2021 год.xlsx]27.12.2021 ЭХ'!AC74</f>
    </nc>
  </rcc>
  <rcc rId="558" sId="1" numFmtId="4">
    <oc r="I74">
      <v>4134</v>
    </oc>
    <nc r="I74">
      <f>'P:\Тарифы_2021\Экономическая характеристика\Декабрь\[Конец Декабря ЭХ 14 протокол 2021 год.xlsx]27.12.2021 ЭХ'!AE74</f>
    </nc>
  </rcc>
  <rcc rId="559" sId="1" numFmtId="4">
    <oc r="J74">
      <v>10943</v>
    </oc>
    <nc r="J74">
      <f>'P:\Тарифы_2021\Экономическая характеристика\Декабрь\[Конец Декабря ЭХ 14 протокол 2021 год.xlsx]27.12.2021 ЭХ'!AG74</f>
    </nc>
  </rcc>
  <rcc rId="560" sId="1" numFmtId="4">
    <oc r="K74">
      <v>28609834.73</v>
    </oc>
    <nc r="K74">
      <f>'P:\Тарифы_2021\Экономическая характеристика\Декабрь\[Конец Декабря ЭХ 14 протокол 2021 год.xlsx]27.12.2021 ЭХ'!AB74</f>
    </nc>
  </rcc>
  <rcc rId="561" sId="1">
    <nc r="H75">
      <f>'P:\Тарифы_2021\Экономическая характеристика\Декабрь\[Конец Декабря ЭХ 14 протокол 2021 год.xlsx]27.12.2021 ЭХ'!AC75</f>
    </nc>
  </rcc>
  <rcc rId="562" sId="1">
    <nc r="I75">
      <f>'P:\Тарифы_2021\Экономическая характеристика\Декабрь\[Конец Декабря ЭХ 14 протокол 2021 год.xlsx]27.12.2021 ЭХ'!AE75</f>
    </nc>
  </rcc>
  <rcc rId="563" sId="1">
    <nc r="J75">
      <f>'P:\Тарифы_2021\Экономическая характеристика\Декабрь\[Конец Декабря ЭХ 14 протокол 2021 год.xlsx]27.12.2021 ЭХ'!AG75</f>
    </nc>
  </rcc>
  <rcc rId="564" sId="1">
    <nc r="K75">
      <f>'P:\Тарифы_2021\Экономическая характеристика\Декабрь\[Конец Декабря ЭХ 14 протокол 2021 год.xlsx]27.12.2021 ЭХ'!AB75</f>
    </nc>
  </rcc>
  <rcc rId="565" sId="1" numFmtId="4">
    <oc r="H76">
      <v>13952</v>
    </oc>
    <nc r="H76">
      <f>'P:\Тарифы_2021\Экономическая характеристика\Декабрь\[Конец Декабря ЭХ 14 протокол 2021 год.xlsx]27.12.2021 ЭХ'!AC76</f>
    </nc>
  </rcc>
  <rcc rId="566" sId="1" numFmtId="4">
    <oc r="I76">
      <v>515</v>
    </oc>
    <nc r="I76">
      <f>'P:\Тарифы_2021\Экономическая характеристика\Декабрь\[Конец Декабря ЭХ 14 протокол 2021 год.xlsx]27.12.2021 ЭХ'!AE76</f>
    </nc>
  </rcc>
  <rcc rId="567" sId="1" numFmtId="4">
    <oc r="J76">
      <v>5815</v>
    </oc>
    <nc r="J76">
      <f>'P:\Тарифы_2021\Экономическая характеристика\Декабрь\[Конец Декабря ЭХ 14 протокол 2021 год.xlsx]27.12.2021 ЭХ'!AG76</f>
    </nc>
  </rcc>
  <rcc rId="568" sId="1" numFmtId="4">
    <oc r="K76">
      <v>13147698.76</v>
    </oc>
    <nc r="K76">
      <f>'P:\Тарифы_2021\Экономическая характеристика\Декабрь\[Конец Декабря ЭХ 14 протокол 2021 год.xlsx]27.12.2021 ЭХ'!AB76</f>
    </nc>
  </rcc>
  <rcc rId="569" sId="1" numFmtId="4">
    <oc r="H77">
      <v>4955</v>
    </oc>
    <nc r="H77">
      <f>'P:\Тарифы_2021\Экономическая характеристика\Декабрь\[Конец Декабря ЭХ 14 протокол 2021 год.xlsx]27.12.2021 ЭХ'!AC77</f>
    </nc>
  </rcc>
  <rcc rId="570" sId="1">
    <nc r="I77">
      <f>'P:\Тарифы_2021\Экономическая характеристика\Декабрь\[Конец Декабря ЭХ 14 протокол 2021 год.xlsx]27.12.2021 ЭХ'!AE77</f>
    </nc>
  </rcc>
  <rcc rId="571" sId="1" numFmtId="4">
    <oc r="J77">
      <v>1750</v>
    </oc>
    <nc r="J77">
      <f>'P:\Тарифы_2021\Экономическая характеристика\Декабрь\[Конец Декабря ЭХ 14 протокол 2021 год.xlsx]27.12.2021 ЭХ'!AG77</f>
    </nc>
  </rcc>
  <rcc rId="572" sId="1" numFmtId="4">
    <oc r="K77">
      <v>3150220.95</v>
    </oc>
    <nc r="K77">
      <f>'P:\Тарифы_2021\Экономическая характеристика\Декабрь\[Конец Декабря ЭХ 14 протокол 2021 год.xlsx]27.12.2021 ЭХ'!AB77</f>
    </nc>
  </rcc>
  <rcc rId="573" sId="1">
    <nc r="H78">
      <f>'P:\Тарифы_2021\Экономическая характеристика\Декабрь\[Конец Декабря ЭХ 14 протокол 2021 год.xlsx]27.12.2021 ЭХ'!AC78</f>
    </nc>
  </rcc>
  <rcc rId="574" sId="1">
    <nc r="I78">
      <f>'P:\Тарифы_2021\Экономическая характеристика\Декабрь\[Конец Декабря ЭХ 14 протокол 2021 год.xlsx]27.12.2021 ЭХ'!AE78</f>
    </nc>
  </rcc>
  <rcc rId="575" sId="1">
    <nc r="J78">
      <f>'P:\Тарифы_2021\Экономическая характеристика\Декабрь\[Конец Декабря ЭХ 14 протокол 2021 год.xlsx]27.12.2021 ЭХ'!AG78</f>
    </nc>
  </rcc>
  <rcc rId="576" sId="1" numFmtId="4">
    <oc r="K78">
      <v>0</v>
    </oc>
    <nc r="K78">
      <f>'P:\Тарифы_2021\Экономическая характеристика\Декабрь\[Конец Декабря ЭХ 14 протокол 2021 год.xlsx]27.12.2021 ЭХ'!AB78</f>
    </nc>
  </rcc>
  <rcc rId="577" sId="1" numFmtId="4">
    <oc r="H79">
      <v>58613</v>
    </oc>
    <nc r="H79">
      <f>'P:\Тарифы_2021\Экономическая характеристика\Декабрь\[Конец Декабря ЭХ 14 протокол 2021 год.xlsx]27.12.2021 ЭХ'!AC79</f>
    </nc>
  </rcc>
  <rcc rId="578" sId="1" numFmtId="4">
    <oc r="I79">
      <v>10548</v>
    </oc>
    <nc r="I79">
      <f>'P:\Тарифы_2021\Экономическая характеристика\Декабрь\[Конец Декабря ЭХ 14 протокол 2021 год.xlsx]27.12.2021 ЭХ'!AE79</f>
    </nc>
  </rcc>
  <rcc rId="579" sId="1" numFmtId="4">
    <oc r="J79">
      <v>35069</v>
    </oc>
    <nc r="J79">
      <f>'P:\Тарифы_2021\Экономическая характеристика\Декабрь\[Конец Декабря ЭХ 14 протокол 2021 год.xlsx]27.12.2021 ЭХ'!AG79</f>
    </nc>
  </rcc>
  <rcc rId="580" sId="1" numFmtId="4">
    <oc r="K79">
      <v>69946389.349999994</v>
    </oc>
    <nc r="K79">
      <f>'P:\Тарифы_2021\Экономическая характеристика\Декабрь\[Конец Декабря ЭХ 14 протокол 2021 год.xlsx]27.12.2021 ЭХ'!AB79</f>
    </nc>
  </rcc>
  <rcc rId="581" sId="1">
    <nc r="H80">
      <f>'P:\Тарифы_2021\Экономическая характеристика\Декабрь\[Конец Декабря ЭХ 14 протокол 2021 год.xlsx]27.12.2021 ЭХ'!AC80</f>
    </nc>
  </rcc>
  <rcc rId="582" sId="1">
    <nc r="I80">
      <f>'P:\Тарифы_2021\Экономическая характеристика\Декабрь\[Конец Декабря ЭХ 14 протокол 2021 год.xlsx]27.12.2021 ЭХ'!AE80</f>
    </nc>
  </rcc>
  <rcc rId="583" sId="1">
    <nc r="J80">
      <f>'P:\Тарифы_2021\Экономическая характеристика\Декабрь\[Конец Декабря ЭХ 14 протокол 2021 год.xlsx]27.12.2021 ЭХ'!AG80</f>
    </nc>
  </rcc>
  <rcc rId="584" sId="1" numFmtId="4">
    <oc r="K80">
      <v>0</v>
    </oc>
    <nc r="K80">
      <f>'P:\Тарифы_2021\Экономическая характеристика\Декабрь\[Конец Декабря ЭХ 14 протокол 2021 год.xlsx]27.12.2021 ЭХ'!AB80</f>
    </nc>
  </rcc>
  <rcc rId="585" sId="1" numFmtId="4">
    <oc r="H81">
      <v>102433</v>
    </oc>
    <nc r="H81">
      <f>'P:\Тарифы_2021\Экономическая характеристика\Декабрь\[Конец Декабря ЭХ 14 протокол 2021 год.xlsx]27.12.2021 ЭХ'!AC81</f>
    </nc>
  </rcc>
  <rcc rId="586" sId="1" numFmtId="4">
    <oc r="I81">
      <v>14005</v>
    </oc>
    <nc r="I81">
      <f>'P:\Тарифы_2021\Экономическая характеристика\Декабрь\[Конец Декабря ЭХ 14 протокол 2021 год.xlsx]27.12.2021 ЭХ'!AE81</f>
    </nc>
  </rcc>
  <rcc rId="587" sId="1" numFmtId="4">
    <oc r="J81">
      <v>47857</v>
    </oc>
    <nc r="J81">
      <f>'P:\Тарифы_2021\Экономическая характеристика\Декабрь\[Конец Декабря ЭХ 14 протокол 2021 год.xlsx]27.12.2021 ЭХ'!AG81</f>
    </nc>
  </rcc>
  <rcc rId="588" sId="1" numFmtId="4">
    <oc r="K81">
      <v>119355410.56999999</v>
    </oc>
    <nc r="K81">
      <f>'P:\Тарифы_2021\Экономическая характеристика\Декабрь\[Конец Декабря ЭХ 14 протокол 2021 год.xlsx]27.12.2021 ЭХ'!AB81</f>
    </nc>
  </rcc>
  <rcc rId="589" sId="1" numFmtId="4">
    <oc r="H82">
      <v>89</v>
    </oc>
    <nc r="H82">
      <f>'P:\Тарифы_2021\Экономическая характеристика\Декабрь\[Конец Декабря ЭХ 14 протокол 2021 год.xlsx]27.12.2021 ЭХ'!AC82</f>
    </nc>
  </rcc>
  <rcc rId="590" sId="1">
    <nc r="I82">
      <f>'P:\Тарифы_2021\Экономическая характеристика\Декабрь\[Конец Декабря ЭХ 14 протокол 2021 год.xlsx]27.12.2021 ЭХ'!AE82</f>
    </nc>
  </rcc>
  <rcc rId="591" sId="1" numFmtId="4">
    <oc r="J82">
      <v>2501</v>
    </oc>
    <nc r="J82">
      <f>'P:\Тарифы_2021\Экономическая характеристика\Декабрь\[Конец Декабря ЭХ 14 протокол 2021 год.xlsx]27.12.2021 ЭХ'!AG82</f>
    </nc>
  </rcc>
  <rcc rId="592" sId="1" numFmtId="4">
    <oc r="K82">
      <v>3405124.22</v>
    </oc>
    <nc r="K82">
      <f>'P:\Тарифы_2021\Экономическая характеристика\Декабрь\[Конец Декабря ЭХ 14 протокол 2021 год.xlsx]27.12.2021 ЭХ'!AB82</f>
    </nc>
  </rcc>
  <rcc rId="593" sId="1">
    <nc r="H83">
      <f>'P:\Тарифы_2021\Экономическая характеристика\Декабрь\[Конец Декабря ЭХ 14 протокол 2021 год.xlsx]27.12.2021 ЭХ'!AC83</f>
    </nc>
  </rcc>
  <rcc rId="594" sId="1">
    <nc r="I83">
      <f>'P:\Тарифы_2021\Экономическая характеристика\Декабрь\[Конец Декабря ЭХ 14 протокол 2021 год.xlsx]27.12.2021 ЭХ'!AE83</f>
    </nc>
  </rcc>
  <rcc rId="595" sId="1">
    <nc r="J83">
      <f>'P:\Тарифы_2021\Экономическая характеристика\Декабрь\[Конец Декабря ЭХ 14 протокол 2021 год.xlsx]27.12.2021 ЭХ'!AG83</f>
    </nc>
  </rcc>
  <rcc rId="596" sId="1" numFmtId="4">
    <oc r="K83">
      <v>0</v>
    </oc>
    <nc r="K83">
      <f>'P:\Тарифы_2021\Экономическая характеристика\Декабрь\[Конец Декабря ЭХ 14 протокол 2021 год.xlsx]27.12.2021 ЭХ'!AB83</f>
    </nc>
  </rcc>
  <rcc rId="597" sId="1" numFmtId="4">
    <oc r="H84">
      <v>99220</v>
    </oc>
    <nc r="H84">
      <f>'P:\Тарифы_2021\Экономическая характеристика\Декабрь\[Конец Декабря ЭХ 14 протокол 2021 год.xlsx]27.12.2021 ЭХ'!AC84</f>
    </nc>
  </rcc>
  <rcc rId="598" sId="1" numFmtId="4">
    <oc r="I84">
      <v>19389</v>
    </oc>
    <nc r="I84">
      <f>'P:\Тарифы_2021\Экономическая характеристика\Декабрь\[Конец Декабря ЭХ 14 протокол 2021 год.xlsx]27.12.2021 ЭХ'!AE84</f>
    </nc>
  </rcc>
  <rcc rId="599" sId="1" numFmtId="4">
    <oc r="J84">
      <v>32722</v>
    </oc>
    <nc r="J84">
      <f>'P:\Тарифы_2021\Экономическая характеристика\Декабрь\[Конец Декабря ЭХ 14 протокол 2021 год.xlsx]27.12.2021 ЭХ'!AG84</f>
    </nc>
  </rcc>
  <rcc rId="600" sId="1" numFmtId="4">
    <oc r="K84">
      <v>247182364.93000001</v>
    </oc>
    <nc r="K84">
      <f>'P:\Тарифы_2021\Экономическая характеристика\Декабрь\[Конец Декабря ЭХ 14 протокол 2021 год.xlsx]27.12.2021 ЭХ'!AB84</f>
    </nc>
  </rcc>
  <rcc rId="601" sId="1" numFmtId="4">
    <oc r="H85">
      <v>59426</v>
    </oc>
    <nc r="H85">
      <f>'P:\Тарифы_2021\Экономическая характеристика\Декабрь\[Конец Декабря ЭХ 14 протокол 2021 год.xlsx]27.12.2021 ЭХ'!AC85</f>
    </nc>
  </rcc>
  <rcc rId="602" sId="1" numFmtId="4">
    <oc r="I85">
      <v>8232</v>
    </oc>
    <nc r="I85">
      <f>'P:\Тарифы_2021\Экономическая характеристика\Декабрь\[Конец Декабря ЭХ 14 протокол 2021 год.xlsx]27.12.2021 ЭХ'!AE85</f>
    </nc>
  </rcc>
  <rcc rId="603" sId="1" numFmtId="4">
    <oc r="J85">
      <v>32505</v>
    </oc>
    <nc r="J85">
      <f>'P:\Тарифы_2021\Экономическая характеристика\Декабрь\[Конец Декабря ЭХ 14 протокол 2021 год.xlsx]27.12.2021 ЭХ'!AG85</f>
    </nc>
  </rcc>
  <rcc rId="604" sId="1" numFmtId="4">
    <oc r="K85">
      <v>68454371.370000005</v>
    </oc>
    <nc r="K85">
      <f>'P:\Тарифы_2021\Экономическая характеристика\Декабрь\[Конец Декабря ЭХ 14 протокол 2021 год.xlsx]27.12.2021 ЭХ'!AB85</f>
    </nc>
  </rcc>
  <rcc rId="605" sId="1" numFmtId="4">
    <oc r="H86">
      <v>216529</v>
    </oc>
    <nc r="H86">
      <f>'P:\Тарифы_2021\Экономическая характеристика\Декабрь\[Конец Декабря ЭХ 14 протокол 2021 год.xlsx]27.12.2021 ЭХ'!AC86</f>
    </nc>
  </rcc>
  <rcc rId="606" sId="1" numFmtId="4">
    <oc r="I86">
      <v>41700</v>
    </oc>
    <nc r="I86">
      <f>'P:\Тарифы_2021\Экономическая характеристика\Декабрь\[Конец Декабря ЭХ 14 протокол 2021 год.xlsx]27.12.2021 ЭХ'!AE86</f>
    </nc>
  </rcc>
  <rcc rId="607" sId="1" numFmtId="4">
    <oc r="J86">
      <v>115180</v>
    </oc>
    <nc r="J86">
      <f>'P:\Тарифы_2021\Экономическая характеристика\Декабрь\[Конец Декабря ЭХ 14 протокол 2021 год.xlsx]27.12.2021 ЭХ'!AG86</f>
    </nc>
  </rcc>
  <rcc rId="608" sId="1" numFmtId="4">
    <oc r="K86">
      <v>202221179.53</v>
    </oc>
    <nc r="K86">
      <f>'P:\Тарифы_2021\Экономическая характеристика\Декабрь\[Конец Декабря ЭХ 14 протокол 2021 год.xlsx]27.12.2021 ЭХ'!AB86</f>
    </nc>
  </rcc>
  <rcc rId="609" sId="1" numFmtId="4">
    <oc r="H87">
      <v>25373</v>
    </oc>
    <nc r="H87">
      <f>'P:\Тарифы_2021\Экономическая характеристика\Декабрь\[Конец Декабря ЭХ 14 протокол 2021 год.xlsx]27.12.2021 ЭХ'!AC87</f>
    </nc>
  </rcc>
  <rcc rId="610" sId="1" numFmtId="4">
    <oc r="I87">
      <v>3100</v>
    </oc>
    <nc r="I87">
      <f>'P:\Тарифы_2021\Экономическая характеристика\Декабрь\[Конец Декабря ЭХ 14 протокол 2021 год.xlsx]27.12.2021 ЭХ'!AE87</f>
    </nc>
  </rcc>
  <rcc rId="611" sId="1" numFmtId="4">
    <oc r="J87">
      <v>11007</v>
    </oc>
    <nc r="J87">
      <f>'P:\Тарифы_2021\Экономическая характеристика\Декабрь\[Конец Декабря ЭХ 14 протокол 2021 год.xlsx]27.12.2021 ЭХ'!AG87</f>
    </nc>
  </rcc>
  <rcc rId="612" sId="1" numFmtId="4">
    <oc r="K87">
      <v>25134308.91</v>
    </oc>
    <nc r="K87">
      <f>'P:\Тарифы_2021\Экономическая характеристика\Декабрь\[Конец Декабря ЭХ 14 протокол 2021 год.xlsx]27.12.2021 ЭХ'!AB87</f>
    </nc>
  </rcc>
  <rcc rId="613" sId="1">
    <nc r="H88">
      <f>'P:\Тарифы_2021\Экономическая характеристика\Декабрь\[Конец Декабря ЭХ 14 протокол 2021 год.xlsx]27.12.2021 ЭХ'!AC88</f>
    </nc>
  </rcc>
  <rcc rId="614" sId="1">
    <nc r="I88">
      <f>'P:\Тарифы_2021\Экономическая характеристика\Декабрь\[Конец Декабря ЭХ 14 протокол 2021 год.xlsx]27.12.2021 ЭХ'!AE88</f>
    </nc>
  </rcc>
  <rcc rId="615" sId="1">
    <nc r="J88">
      <f>'P:\Тарифы_2021\Экономическая характеристика\Декабрь\[Конец Декабря ЭХ 14 протокол 2021 год.xlsx]27.12.2021 ЭХ'!AG88</f>
    </nc>
  </rcc>
  <rcc rId="616" sId="1" numFmtId="4">
    <oc r="K88">
      <v>0</v>
    </oc>
    <nc r="K88">
      <f>'P:\Тарифы_2021\Экономическая характеристика\Декабрь\[Конец Декабря ЭХ 14 протокол 2021 год.xlsx]27.12.2021 ЭХ'!AB88</f>
    </nc>
  </rcc>
  <rcc rId="617" sId="1" numFmtId="4">
    <oc r="H89">
      <v>12083</v>
    </oc>
    <nc r="H89">
      <f>'P:\Тарифы_2021\Экономическая характеристика\Декабрь\[Конец Декабря ЭХ 14 протокол 2021 год.xlsx]27.12.2021 ЭХ'!AC89</f>
    </nc>
  </rcc>
  <rcc rId="618" sId="1">
    <nc r="I89">
      <f>'P:\Тарифы_2021\Экономическая характеристика\Декабрь\[Конец Декабря ЭХ 14 протокол 2021 год.xlsx]27.12.2021 ЭХ'!AE89</f>
    </nc>
  </rcc>
  <rcc rId="619" sId="1" numFmtId="4">
    <oc r="J89">
      <v>5466</v>
    </oc>
    <nc r="J89">
      <f>'P:\Тарифы_2021\Экономическая характеристика\Декабрь\[Конец Декабря ЭХ 14 протокол 2021 год.xlsx]27.12.2021 ЭХ'!AG89</f>
    </nc>
  </rcc>
  <rcc rId="620" sId="1" numFmtId="4">
    <oc r="K89">
      <v>6688236.6900000004</v>
    </oc>
    <nc r="K89">
      <f>'P:\Тарифы_2021\Экономическая характеристика\Декабрь\[Конец Декабря ЭХ 14 протокол 2021 год.xlsx]27.12.2021 ЭХ'!AB89</f>
    </nc>
  </rcc>
  <rcc rId="621" sId="1" numFmtId="4">
    <oc r="H90">
      <v>62971</v>
    </oc>
    <nc r="H90">
      <f>'P:\Тарифы_2021\Экономическая характеристика\Декабрь\[Конец Декабря ЭХ 14 протокол 2021 год.xlsx]27.12.2021 ЭХ'!AC90</f>
    </nc>
  </rcc>
  <rcc rId="622" sId="1" numFmtId="4">
    <oc r="I90">
      <v>18956</v>
    </oc>
    <nc r="I90">
      <f>'P:\Тарифы_2021\Экономическая характеристика\Декабрь\[Конец Декабря ЭХ 14 протокол 2021 год.xlsx]27.12.2021 ЭХ'!AE90</f>
    </nc>
  </rcc>
  <rcc rId="623" sId="1" numFmtId="4">
    <oc r="J90">
      <v>28752</v>
    </oc>
    <nc r="J90">
      <f>'P:\Тарифы_2021\Экономическая характеристика\Декабрь\[Конец Декабря ЭХ 14 протокол 2021 год.xlsx]27.12.2021 ЭХ'!AG90</f>
    </nc>
  </rcc>
  <rcc rId="624" sId="1" numFmtId="4">
    <oc r="K90">
      <v>78297358.659999996</v>
    </oc>
    <nc r="K90">
      <f>'P:\Тарифы_2021\Экономическая характеристика\Декабрь\[Конец Декабря ЭХ 14 протокол 2021 год.xlsx]27.12.2021 ЭХ'!AB90</f>
    </nc>
  </rcc>
  <rcc rId="625" sId="1">
    <nc r="H91">
      <f>'P:\Тарифы_2021\Экономическая характеристика\Декабрь\[Конец Декабря ЭХ 14 протокол 2021 год.xlsx]27.12.2021 ЭХ'!AC91</f>
    </nc>
  </rcc>
  <rcc rId="626" sId="1" numFmtId="4">
    <oc r="I91">
      <v>270</v>
    </oc>
    <nc r="I91">
      <f>'P:\Тарифы_2021\Экономическая характеристика\Декабрь\[Конец Декабря ЭХ 14 протокол 2021 год.xlsx]27.12.2021 ЭХ'!AE91</f>
    </nc>
  </rcc>
  <rcc rId="627" sId="1">
    <nc r="J91">
      <f>'P:\Тарифы_2021\Экономическая характеристика\Декабрь\[Конец Декабря ЭХ 14 протокол 2021 год.xlsx]27.12.2021 ЭХ'!AG91</f>
    </nc>
  </rcc>
  <rcc rId="628" sId="1" numFmtId="4">
    <oc r="K91">
      <v>2642736.02</v>
    </oc>
    <nc r="K91">
      <f>'P:\Тарифы_2021\Экономическая характеристика\Декабрь\[Конец Декабря ЭХ 14 протокол 2021 год.xlsx]27.12.2021 ЭХ'!AB91</f>
    </nc>
  </rcc>
  <rcc rId="629" sId="1">
    <nc r="H92">
      <f>'P:\Тарифы_2021\Экономическая характеристика\Декабрь\[Конец Декабря ЭХ 14 протокол 2021 год.xlsx]27.12.2021 ЭХ'!AC92</f>
    </nc>
  </rcc>
  <rcc rId="630" sId="1">
    <nc r="I92">
      <f>'P:\Тарифы_2021\Экономическая характеристика\Декабрь\[Конец Декабря ЭХ 14 протокол 2021 год.xlsx]27.12.2021 ЭХ'!AE92</f>
    </nc>
  </rcc>
  <rcc rId="631" sId="1">
    <nc r="J92">
      <f>'P:\Тарифы_2021\Экономическая характеристика\Декабрь\[Конец Декабря ЭХ 14 протокол 2021 год.xlsx]27.12.2021 ЭХ'!AG92</f>
    </nc>
  </rcc>
  <rcc rId="632" sId="1" numFmtId="4">
    <oc r="K92">
      <v>0</v>
    </oc>
    <nc r="K92">
      <f>'P:\Тарифы_2021\Экономическая характеристика\Декабрь\[Конец Декабря ЭХ 14 протокол 2021 год.xlsx]27.12.2021 ЭХ'!AB92</f>
    </nc>
  </rcc>
  <rcc rId="633" sId="1" numFmtId="4">
    <oc r="H93">
      <v>74</v>
    </oc>
    <nc r="H93">
      <f>'P:\Тарифы_2021\Экономическая характеристика\Декабрь\[Конец Декабря ЭХ 14 протокол 2021 год.xlsx]27.12.2021 ЭХ'!AC93</f>
    </nc>
  </rcc>
  <rcc rId="634" sId="1">
    <nc r="I93">
      <f>'P:\Тарифы_2021\Экономическая характеристика\Декабрь\[Конец Декабря ЭХ 14 протокол 2021 год.xlsx]27.12.2021 ЭХ'!AE93</f>
    </nc>
  </rcc>
  <rcc rId="635" sId="1" numFmtId="4">
    <oc r="J93">
      <v>527</v>
    </oc>
    <nc r="J93">
      <f>'P:\Тарифы_2021\Экономическая характеристика\Декабрь\[Конец Декабря ЭХ 14 протокол 2021 год.xlsx]27.12.2021 ЭХ'!AG93</f>
    </nc>
  </rcc>
  <rcc rId="636" sId="1" numFmtId="4">
    <oc r="K93">
      <v>47676326.439999998</v>
    </oc>
    <nc r="K93">
      <f>'P:\Тарифы_2021\Экономическая характеристика\Декабрь\[Конец Декабря ЭХ 14 протокол 2021 год.xlsx]27.12.2021 ЭХ'!AB93</f>
    </nc>
  </rcc>
  <rcc rId="637" sId="1">
    <nc r="H94">
      <f>'P:\Тарифы_2021\Экономическая характеристика\Декабрь\[Конец Декабря ЭХ 14 протокол 2021 год.xlsx]27.12.2021 ЭХ'!AC94</f>
    </nc>
  </rcc>
  <rcc rId="638" sId="1">
    <nc r="I94">
      <f>'P:\Тарифы_2021\Экономическая характеристика\Декабрь\[Конец Декабря ЭХ 14 протокол 2021 год.xlsx]27.12.2021 ЭХ'!AE94</f>
    </nc>
  </rcc>
  <rcc rId="639" sId="1">
    <nc r="J94">
      <f>'P:\Тарифы_2021\Экономическая характеристика\Декабрь\[Конец Декабря ЭХ 14 протокол 2021 год.xlsx]27.12.2021 ЭХ'!AG94</f>
    </nc>
  </rcc>
  <rcc rId="640" sId="1" numFmtId="4">
    <oc r="K94">
      <v>0</v>
    </oc>
    <nc r="K94">
      <f>'P:\Тарифы_2021\Экономическая характеристика\Декабрь\[Конец Декабря ЭХ 14 протокол 2021 год.xlsx]27.12.2021 ЭХ'!AB94</f>
    </nc>
  </rcc>
  <rcc rId="641" sId="1" numFmtId="4">
    <oc r="H95">
      <v>136485</v>
    </oc>
    <nc r="H95">
      <f>'P:\Тарифы_2021\Экономическая характеристика\Декабрь\[Конец Декабря ЭХ 14 протокол 2021 год.xlsx]27.12.2021 ЭХ'!AC95</f>
    </nc>
  </rcc>
  <rcc rId="642" sId="1" numFmtId="4">
    <oc r="I95">
      <v>39048</v>
    </oc>
    <nc r="I95">
      <f>'P:\Тарифы_2021\Экономическая характеристика\Декабрь\[Конец Декабря ЭХ 14 протокол 2021 год.xlsx]27.12.2021 ЭХ'!AE95</f>
    </nc>
  </rcc>
  <rcc rId="643" sId="1" numFmtId="4">
    <oc r="J95">
      <v>69489</v>
    </oc>
    <nc r="J95">
      <f>'P:\Тарифы_2021\Экономическая характеристика\Декабрь\[Конец Декабря ЭХ 14 протокол 2021 год.xlsx]27.12.2021 ЭХ'!AG95</f>
    </nc>
  </rcc>
  <rcc rId="644" sId="1" numFmtId="4">
    <oc r="K95">
      <v>143512683.37</v>
    </oc>
    <nc r="K95">
      <f>'P:\Тарифы_2021\Экономическая характеристика\Декабрь\[Конец Декабря ЭХ 14 протокол 2021 год.xlsx]27.12.2021 ЭХ'!AB95</f>
    </nc>
  </rcc>
  <rcc rId="645" sId="1" numFmtId="4">
    <oc r="H96">
      <v>10795</v>
    </oc>
    <nc r="H96">
      <f>'P:\Тарифы_2021\Экономическая характеристика\Декабрь\[Конец Декабря ЭХ 14 протокол 2021 год.xlsx]27.12.2021 ЭХ'!AC96</f>
    </nc>
  </rcc>
  <rcc rId="646" sId="1" numFmtId="4">
    <oc r="I96">
      <v>3229</v>
    </oc>
    <nc r="I96">
      <f>'P:\Тарифы_2021\Экономическая характеристика\Декабрь\[Конец Декабря ЭХ 14 протокол 2021 год.xlsx]27.12.2021 ЭХ'!AE96</f>
    </nc>
  </rcc>
  <rcc rId="647" sId="1" numFmtId="4">
    <oc r="J96">
      <v>6907</v>
    </oc>
    <nc r="J96">
      <f>'P:\Тарифы_2021\Экономическая характеристика\Декабрь\[Конец Декабря ЭХ 14 протокол 2021 год.xlsx]27.12.2021 ЭХ'!AG96</f>
    </nc>
  </rcc>
  <rcc rId="648" sId="1" numFmtId="4">
    <oc r="K96">
      <v>14112387.68</v>
    </oc>
    <nc r="K96">
      <f>'P:\Тарифы_2021\Экономическая характеристика\Декабрь\[Конец Декабря ЭХ 14 протокол 2021 год.xlsx]27.12.2021 ЭХ'!AB96</f>
    </nc>
  </rcc>
  <rcc rId="649" sId="1">
    <nc r="H97">
      <f>'P:\Тарифы_2021\Экономическая характеристика\Декабрь\[Конец Декабря ЭХ 14 протокол 2021 год.xlsx]27.12.2021 ЭХ'!AC97</f>
    </nc>
  </rcc>
  <rcc rId="650" sId="1">
    <nc r="I97">
      <f>'P:\Тарифы_2021\Экономическая характеристика\Декабрь\[Конец Декабря ЭХ 14 протокол 2021 год.xlsx]27.12.2021 ЭХ'!AE97</f>
    </nc>
  </rcc>
  <rcc rId="651" sId="1">
    <nc r="J97">
      <f>'P:\Тарифы_2021\Экономическая характеристика\Декабрь\[Конец Декабря ЭХ 14 протокол 2021 год.xlsx]27.12.2021 ЭХ'!AG97</f>
    </nc>
  </rcc>
  <rcc rId="652" sId="1" numFmtId="4">
    <oc r="K97">
      <v>0</v>
    </oc>
    <nc r="K97">
      <f>'P:\Тарифы_2021\Экономическая характеристика\Декабрь\[Конец Декабря ЭХ 14 протокол 2021 год.xlsx]27.12.2021 ЭХ'!AB97</f>
    </nc>
  </rcc>
  <rcc rId="653" sId="1" numFmtId="4">
    <oc r="H98">
      <v>75385</v>
    </oc>
    <nc r="H98">
      <f>'P:\Тарифы_2021\Экономическая характеристика\Декабрь\[Конец Декабря ЭХ 14 протокол 2021 год.xlsx]27.12.2021 ЭХ'!AC98</f>
    </nc>
  </rcc>
  <rcc rId="654" sId="1" numFmtId="4">
    <oc r="I98">
      <v>13494</v>
    </oc>
    <nc r="I98">
      <f>'P:\Тарифы_2021\Экономическая характеристика\Декабрь\[Конец Декабря ЭХ 14 протокол 2021 год.xlsx]27.12.2021 ЭХ'!AE98</f>
    </nc>
  </rcc>
  <rcc rId="655" sId="1" numFmtId="4">
    <oc r="J98">
      <v>39371</v>
    </oc>
    <nc r="J98">
      <f>'P:\Тарифы_2021\Экономическая характеристика\Декабрь\[Конец Декабря ЭХ 14 протокол 2021 год.xlsx]27.12.2021 ЭХ'!AG98</f>
    </nc>
  </rcc>
  <rcc rId="656" sId="1" numFmtId="4">
    <oc r="K98">
      <v>110319575.37</v>
    </oc>
    <nc r="K98">
      <f>'P:\Тарифы_2021\Экономическая характеристика\Декабрь\[Конец Декабря ЭХ 14 протокол 2021 год.xlsx]27.12.2021 ЭХ'!AB98</f>
    </nc>
  </rcc>
  <rcc rId="657" sId="1">
    <nc r="H99">
      <f>'P:\Тарифы_2021\Экономическая характеристика\Декабрь\[Конец Декабря ЭХ 14 протокол 2021 год.xlsx]27.12.2021 ЭХ'!AC99</f>
    </nc>
  </rcc>
  <rcc rId="658" sId="1">
    <nc r="I99">
      <f>'P:\Тарифы_2021\Экономическая характеристика\Декабрь\[Конец Декабря ЭХ 14 протокол 2021 год.xlsx]27.12.2021 ЭХ'!AE99</f>
    </nc>
  </rcc>
  <rcc rId="659" sId="1">
    <nc r="J99">
      <f>'P:\Тарифы_2021\Экономическая характеристика\Декабрь\[Конец Декабря ЭХ 14 протокол 2021 год.xlsx]27.12.2021 ЭХ'!AG99</f>
    </nc>
  </rcc>
  <rcc rId="660" sId="1" numFmtId="4">
    <oc r="K99">
      <v>0</v>
    </oc>
    <nc r="K99">
      <f>'P:\Тарифы_2021\Экономическая характеристика\Декабрь\[Конец Декабря ЭХ 14 протокол 2021 год.xlsx]27.12.2021 ЭХ'!AB99</f>
    </nc>
  </rcc>
  <rcc rId="661" sId="1" numFmtId="4">
    <oc r="H100">
      <v>29074</v>
    </oc>
    <nc r="H100">
      <f>'P:\Тарифы_2021\Экономическая характеристика\Декабрь\[Конец Декабря ЭХ 14 протокол 2021 год.xlsx]27.12.2021 ЭХ'!AC100</f>
    </nc>
  </rcc>
  <rcc rId="662" sId="1" numFmtId="4">
    <oc r="I100">
      <v>3668</v>
    </oc>
    <nc r="I100">
      <f>'P:\Тарифы_2021\Экономическая характеристика\Декабрь\[Конец Декабря ЭХ 14 протокол 2021 год.xlsx]27.12.2021 ЭХ'!AE100</f>
    </nc>
  </rcc>
  <rcc rId="663" sId="1" numFmtId="4">
    <oc r="J100">
      <v>14753</v>
    </oc>
    <nc r="J100">
      <f>'P:\Тарифы_2021\Экономическая характеристика\Декабрь\[Конец Декабря ЭХ 14 протокол 2021 год.xlsx]27.12.2021 ЭХ'!AG100</f>
    </nc>
  </rcc>
  <rcc rId="664" sId="1" numFmtId="4">
    <oc r="K100">
      <v>61960686.539999999</v>
    </oc>
    <nc r="K100">
      <f>'P:\Тарифы_2021\Экономическая характеристика\Декабрь\[Конец Декабря ЭХ 14 протокол 2021 год.xlsx]27.12.2021 ЭХ'!AB100</f>
    </nc>
  </rcc>
  <rcc rId="665" sId="1" numFmtId="4">
    <oc r="H101">
      <v>41758</v>
    </oc>
    <nc r="H101">
      <f>'P:\Тарифы_2021\Экономическая характеристика\Декабрь\[Конец Декабря ЭХ 14 протокол 2021 год.xlsx]27.12.2021 ЭХ'!AC101</f>
    </nc>
  </rcc>
  <rcc rId="666" sId="1" numFmtId="4">
    <oc r="I101">
      <v>5095</v>
    </oc>
    <nc r="I101">
      <f>'P:\Тарифы_2021\Экономическая характеристика\Декабрь\[Конец Декабря ЭХ 14 протокол 2021 год.xlsx]27.12.2021 ЭХ'!AE101</f>
    </nc>
  </rcc>
  <rcc rId="667" sId="1" numFmtId="4">
    <oc r="J101">
      <v>26410</v>
    </oc>
    <nc r="J101">
      <f>'P:\Тарифы_2021\Экономическая характеристика\Декабрь\[Конец Декабря ЭХ 14 протокол 2021 год.xlsx]27.12.2021 ЭХ'!AG101</f>
    </nc>
  </rcc>
  <rcc rId="668" sId="1" numFmtId="4">
    <oc r="K101">
      <v>77202266.140000001</v>
    </oc>
    <nc r="K101">
      <f>'P:\Тарифы_2021\Экономическая характеристика\Декабрь\[Конец Декабря ЭХ 14 протокол 2021 год.xlsx]27.12.2021 ЭХ'!AB101</f>
    </nc>
  </rcc>
  <rcc rId="669" sId="1" numFmtId="4">
    <oc r="H102">
      <v>81741</v>
    </oc>
    <nc r="H102">
      <f>'P:\Тарифы_2021\Экономическая характеристика\Декабрь\[Конец Декабря ЭХ 14 протокол 2021 год.xlsx]27.12.2021 ЭХ'!AC102</f>
    </nc>
  </rcc>
  <rcc rId="670" sId="1" numFmtId="4">
    <oc r="I102">
      <v>27202</v>
    </oc>
    <nc r="I102">
      <f>'P:\Тарифы_2021\Экономическая характеристика\Декабрь\[Конец Декабря ЭХ 14 протокол 2021 год.xlsx]27.12.2021 ЭХ'!AE102</f>
    </nc>
  </rcc>
  <rcc rId="671" sId="1" numFmtId="4">
    <oc r="J102">
      <v>80199</v>
    </oc>
    <nc r="J102">
      <f>'P:\Тарифы_2021\Экономическая характеристика\Декабрь\[Конец Декабря ЭХ 14 протокол 2021 год.xlsx]27.12.2021 ЭХ'!AG102</f>
    </nc>
  </rcc>
  <rcc rId="672" sId="1" numFmtId="4">
    <oc r="K102">
      <v>200317747.37</v>
    </oc>
    <nc r="K102">
      <f>'P:\Тарифы_2021\Экономическая характеристика\Декабрь\[Конец Декабря ЭХ 14 протокол 2021 год.xlsx]27.12.2021 ЭХ'!AB102</f>
    </nc>
  </rcc>
  <rcc rId="673" sId="1" numFmtId="4">
    <oc r="H103">
      <v>16000</v>
    </oc>
    <nc r="H103">
      <f>'P:\Тарифы_2021\Экономическая характеристика\Декабрь\[Конец Декабря ЭХ 14 протокол 2021 год.xlsx]27.12.2021 ЭХ'!AC103</f>
    </nc>
  </rcc>
  <rcc rId="674" sId="1" numFmtId="4">
    <oc r="I103">
      <v>5000</v>
    </oc>
    <nc r="I103">
      <f>'P:\Тарифы_2021\Экономическая характеристика\Декабрь\[Конец Декабря ЭХ 14 протокол 2021 год.xlsx]27.12.2021 ЭХ'!AE103</f>
    </nc>
  </rcc>
  <rcc rId="675" sId="1" numFmtId="4">
    <oc r="J103">
      <v>14500</v>
    </oc>
    <nc r="J103">
      <f>'P:\Тарифы_2021\Экономическая характеристика\Декабрь\[Конец Декабря ЭХ 14 протокол 2021 год.xlsx]27.12.2021 ЭХ'!AG103</f>
    </nc>
  </rcc>
  <rcc rId="676" sId="1" numFmtId="4">
    <oc r="K103">
      <v>25884172.920000002</v>
    </oc>
    <nc r="K103">
      <f>'P:\Тарифы_2021\Экономическая характеристика\Декабрь\[Конец Декабря ЭХ 14 протокол 2021 год.xlsx]27.12.2021 ЭХ'!AB103</f>
    </nc>
  </rcc>
  <rcc rId="677" sId="1" numFmtId="4">
    <oc r="H104">
      <v>12191</v>
    </oc>
    <nc r="H104">
      <f>'P:\Тарифы_2021\Экономическая характеристика\Декабрь\[Конец Декабря ЭХ 14 протокол 2021 год.xlsx]27.12.2021 ЭХ'!AC104</f>
    </nc>
  </rcc>
  <rcc rId="678" sId="1">
    <nc r="I104">
      <f>'P:\Тарифы_2021\Экономическая характеристика\Декабрь\[Конец Декабря ЭХ 14 протокол 2021 год.xlsx]27.12.2021 ЭХ'!AE104</f>
    </nc>
  </rcc>
  <rcc rId="679" sId="1" numFmtId="4">
    <oc r="J104">
      <v>11417</v>
    </oc>
    <nc r="J104">
      <f>'P:\Тарифы_2021\Экономическая характеристика\Декабрь\[Конец Декабря ЭХ 14 протокол 2021 год.xlsx]27.12.2021 ЭХ'!AG104</f>
    </nc>
  </rcc>
  <rcc rId="680" sId="1" numFmtId="4">
    <oc r="K104">
      <v>19598115.27</v>
    </oc>
    <nc r="K104">
      <f>'P:\Тарифы_2021\Экономическая характеристика\Декабрь\[Конец Декабря ЭХ 14 протокол 2021 год.xlsx]27.12.2021 ЭХ'!AB104</f>
    </nc>
  </rcc>
  <rcc rId="681" sId="1" numFmtId="4">
    <oc r="H105">
      <v>129571</v>
    </oc>
    <nc r="H105">
      <f>'P:\Тарифы_2021\Экономическая характеристика\Декабрь\[Конец Декабря ЭХ 14 протокол 2021 год.xlsx]27.12.2021 ЭХ'!AC105</f>
    </nc>
  </rcc>
  <rcc rId="682" sId="1" numFmtId="4">
    <oc r="I105">
      <v>13140</v>
    </oc>
    <nc r="I105">
      <f>'P:\Тарифы_2021\Экономическая характеристика\Декабрь\[Конец Декабря ЭХ 14 протокол 2021 год.xlsx]27.12.2021 ЭХ'!AE105</f>
    </nc>
  </rcc>
  <rcc rId="683" sId="1" numFmtId="4">
    <oc r="J105">
      <v>50862</v>
    </oc>
    <nc r="J105">
      <f>'P:\Тарифы_2021\Экономическая характеристика\Декабрь\[Конец Декабря ЭХ 14 протокол 2021 год.xlsx]27.12.2021 ЭХ'!AG105</f>
    </nc>
  </rcc>
  <rcc rId="684" sId="1" numFmtId="4">
    <oc r="K105">
      <v>140212406.59999999</v>
    </oc>
    <nc r="K105">
      <f>'P:\Тарифы_2021\Экономическая характеристика\Декабрь\[Конец Декабря ЭХ 14 протокол 2021 год.xlsx]27.12.2021 ЭХ'!AB105</f>
    </nc>
  </rcc>
  <rcc rId="685" sId="1">
    <nc r="H106">
      <f>'P:\Тарифы_2021\Экономическая характеристика\Декабрь\[Конец Декабря ЭХ 14 протокол 2021 год.xlsx]27.12.2021 ЭХ'!AC106</f>
    </nc>
  </rcc>
  <rcc rId="686" sId="1">
    <nc r="I106">
      <f>'P:\Тарифы_2021\Экономическая характеристика\Декабрь\[Конец Декабря ЭХ 14 протокол 2021 год.xlsx]27.12.2021 ЭХ'!AE106</f>
    </nc>
  </rcc>
  <rcc rId="687" sId="1">
    <nc r="J106">
      <f>'P:\Тарифы_2021\Экономическая характеристика\Декабрь\[Конец Декабря ЭХ 14 протокол 2021 год.xlsx]27.12.2021 ЭХ'!AG106</f>
    </nc>
  </rcc>
  <rcc rId="688" sId="1" numFmtId="4">
    <oc r="K106">
      <v>0</v>
    </oc>
    <nc r="K106">
      <f>'P:\Тарифы_2021\Экономическая характеристика\Декабрь\[Конец Декабря ЭХ 14 протокол 2021 год.xlsx]27.12.2021 ЭХ'!AB106</f>
    </nc>
  </rcc>
  <rcc rId="689" sId="1" numFmtId="4">
    <oc r="H107">
      <v>14100</v>
    </oc>
    <nc r="H107">
      <f>'P:\Тарифы_2021\Экономическая характеристика\Декабрь\[Конец Декабря ЭХ 14 протокол 2021 год.xlsx]27.12.2021 ЭХ'!AC107</f>
    </nc>
  </rcc>
  <rcc rId="690" sId="1">
    <nc r="I107">
      <f>'P:\Тарифы_2021\Экономическая характеристика\Декабрь\[Конец Декабря ЭХ 14 протокол 2021 год.xlsx]27.12.2021 ЭХ'!AE107</f>
    </nc>
  </rcc>
  <rcc rId="691" sId="1" numFmtId="4">
    <oc r="J107">
      <v>5304</v>
    </oc>
    <nc r="J107">
      <f>'P:\Тарифы_2021\Экономическая характеристика\Декабрь\[Конец Декабря ЭХ 14 протокол 2021 год.xlsx]27.12.2021 ЭХ'!AG107</f>
    </nc>
  </rcc>
  <rcc rId="692" sId="1" numFmtId="4">
    <oc r="K107">
      <v>17041073.280000001</v>
    </oc>
    <nc r="K107">
      <f>'P:\Тарифы_2021\Экономическая характеристика\Декабрь\[Конец Декабря ЭХ 14 протокол 2021 год.xlsx]27.12.2021 ЭХ'!AB107</f>
    </nc>
  </rcc>
  <rcc rId="693" sId="1" numFmtId="4">
    <oc r="H108">
      <v>121037</v>
    </oc>
    <nc r="H108">
      <f>'P:\Тарифы_2021\Экономическая характеристика\Декабрь\[Конец Декабря ЭХ 14 протокол 2021 год.xlsx]27.12.2021 ЭХ'!AC108</f>
    </nc>
  </rcc>
  <rcc rId="694" sId="1" numFmtId="4">
    <oc r="I108">
      <v>25556</v>
    </oc>
    <nc r="I108">
      <f>'P:\Тарифы_2021\Экономическая характеристика\Декабрь\[Конец Декабря ЭХ 14 протокол 2021 год.xlsx]27.12.2021 ЭХ'!AE108</f>
    </nc>
  </rcc>
  <rcc rId="695" sId="1" numFmtId="4">
    <oc r="J108">
      <v>105109</v>
    </oc>
    <nc r="J108">
      <f>'P:\Тарифы_2021\Экономическая характеристика\Декабрь\[Конец Декабря ЭХ 14 протокол 2021 год.xlsx]27.12.2021 ЭХ'!AG108</f>
    </nc>
  </rcc>
  <rcc rId="696" sId="1" numFmtId="4">
    <oc r="K108">
      <v>133227036.83</v>
    </oc>
    <nc r="K108">
      <f>'P:\Тарифы_2021\Экономическая характеристика\Декабрь\[Конец Декабря ЭХ 14 протокол 2021 год.xlsx]27.12.2021 ЭХ'!AB108</f>
    </nc>
  </rcc>
  <rcc rId="697" sId="1" numFmtId="4">
    <oc r="H109">
      <v>2850</v>
    </oc>
    <nc r="H109">
      <f>'P:\Тарифы_2021\Экономическая характеристика\Декабрь\[Конец Декабря ЭХ 14 протокол 2021 год.xlsx]27.12.2021 ЭХ'!AC109</f>
    </nc>
  </rcc>
  <rcc rId="698" sId="1" numFmtId="4">
    <oc r="I109">
      <v>1075</v>
    </oc>
    <nc r="I109">
      <f>'P:\Тарифы_2021\Экономическая характеристика\Декабрь\[Конец Декабря ЭХ 14 протокол 2021 год.xlsx]27.12.2021 ЭХ'!AE109</f>
    </nc>
  </rcc>
  <rcc rId="699" sId="1" numFmtId="4">
    <oc r="J109">
      <v>5217</v>
    </oc>
    <nc r="J109">
      <f>'P:\Тарифы_2021\Экономическая характеристика\Декабрь\[Конец Декабря ЭХ 14 протокол 2021 год.xlsx]27.12.2021 ЭХ'!AG109</f>
    </nc>
  </rcc>
  <rcc rId="700" sId="1" numFmtId="4">
    <oc r="K109">
      <v>6234653.7400000002</v>
    </oc>
    <nc r="K109">
      <f>'P:\Тарифы_2021\Экономическая характеристика\Декабрь\[Конец Декабря ЭХ 14 протокол 2021 год.xlsx]27.12.2021 ЭХ'!AB109</f>
    </nc>
  </rcc>
  <rcc rId="701" sId="1" numFmtId="4">
    <oc r="H110">
      <v>150</v>
    </oc>
    <nc r="H110">
      <f>'P:\Тарифы_2021\Экономическая характеристика\Декабрь\[Конец Декабря ЭХ 14 протокол 2021 год.xlsx]27.12.2021 ЭХ'!AC110</f>
    </nc>
  </rcc>
  <rcc rId="702" sId="1" numFmtId="4">
    <oc r="I110">
      <v>105</v>
    </oc>
    <nc r="I110">
      <f>'P:\Тарифы_2021\Экономическая характеристика\Декабрь\[Конец Декабря ЭХ 14 протокол 2021 год.xlsx]27.12.2021 ЭХ'!AE110</f>
    </nc>
  </rcc>
  <rcc rId="703" sId="1" numFmtId="4">
    <oc r="J110">
      <v>450</v>
    </oc>
    <nc r="J110">
      <f>'P:\Тарифы_2021\Экономическая характеристика\Декабрь\[Конец Декабря ЭХ 14 протокол 2021 год.xlsx]27.12.2021 ЭХ'!AG110</f>
    </nc>
  </rcc>
  <rcc rId="704" sId="1" numFmtId="4">
    <oc r="K110">
      <v>600321.03</v>
    </oc>
    <nc r="K110">
      <f>'P:\Тарифы_2021\Экономическая характеристика\Декабрь\[Конец Декабря ЭХ 14 протокол 2021 год.xlsx]27.12.2021 ЭХ'!AB110</f>
    </nc>
  </rcc>
  <rcc rId="705" sId="1">
    <nc r="H111">
      <f>'P:\Тарифы_2021\Экономическая характеристика\Декабрь\[Конец Декабря ЭХ 14 протокол 2021 год.xlsx]27.12.2021 ЭХ'!AC111</f>
    </nc>
  </rcc>
  <rcc rId="706" sId="1">
    <nc r="I111">
      <f>'P:\Тарифы_2021\Экономическая характеристика\Декабрь\[Конец Декабря ЭХ 14 протокол 2021 год.xlsx]27.12.2021 ЭХ'!AE111</f>
    </nc>
  </rcc>
  <rcc rId="707" sId="1">
    <nc r="J111">
      <f>'P:\Тарифы_2021\Экономическая характеристика\Декабрь\[Конец Декабря ЭХ 14 протокол 2021 год.xlsx]27.12.2021 ЭХ'!AG111</f>
    </nc>
  </rcc>
  <rcc rId="708" sId="1" numFmtId="4">
    <oc r="K111">
      <v>0</v>
    </oc>
    <nc r="K111">
      <f>'P:\Тарифы_2021\Экономическая характеристика\Декабрь\[Конец Декабря ЭХ 14 протокол 2021 год.xlsx]27.12.2021 ЭХ'!AB111</f>
    </nc>
  </rcc>
  <rcc rId="709" sId="1">
    <nc r="H112">
      <f>'P:\Тарифы_2021\Экономическая характеристика\Декабрь\[Конец Декабря ЭХ 14 протокол 2021 год.xlsx]27.12.2021 ЭХ'!AC112</f>
    </nc>
  </rcc>
  <rcc rId="710" sId="1">
    <nc r="I112">
      <f>'P:\Тарифы_2021\Экономическая характеристика\Декабрь\[Конец Декабря ЭХ 14 протокол 2021 год.xlsx]27.12.2021 ЭХ'!AE112</f>
    </nc>
  </rcc>
  <rcc rId="711" sId="1">
    <nc r="J112">
      <f>'P:\Тарифы_2021\Экономическая характеристика\Декабрь\[Конец Декабря ЭХ 14 протокол 2021 год.xlsx]27.12.2021 ЭХ'!AG112</f>
    </nc>
  </rcc>
  <rcc rId="712" sId="1" numFmtId="4">
    <oc r="K112">
      <v>6203421.5800000001</v>
    </oc>
    <nc r="K112">
      <f>'P:\Тарифы_2021\Экономическая характеристика\Декабрь\[Конец Декабря ЭХ 14 протокол 2021 год.xlsx]27.12.2021 ЭХ'!AB112</f>
    </nc>
  </rcc>
  <rcc rId="713" sId="1" numFmtId="4">
    <oc r="H113">
      <v>1025</v>
    </oc>
    <nc r="H113">
      <f>'P:\Тарифы_2021\Экономическая характеристика\Декабрь\[Конец Декабря ЭХ 14 протокол 2021 год.xlsx]27.12.2021 ЭХ'!AC113</f>
    </nc>
  </rcc>
  <rcc rId="714" sId="1">
    <nc r="I113">
      <f>'P:\Тарифы_2021\Экономическая характеристика\Декабрь\[Конец Декабря ЭХ 14 протокол 2021 год.xlsx]27.12.2021 ЭХ'!AE113</f>
    </nc>
  </rcc>
  <rcc rId="715" sId="1" numFmtId="4">
    <oc r="J113">
      <v>459</v>
    </oc>
    <nc r="J113">
      <f>'P:\Тарифы_2021\Экономическая характеристика\Декабрь\[Конец Декабря ЭХ 14 протокол 2021 год.xlsx]27.12.2021 ЭХ'!AG113</f>
    </nc>
  </rcc>
  <rcc rId="716" sId="1" numFmtId="4">
    <oc r="K113">
      <v>945257.63</v>
    </oc>
    <nc r="K113">
      <f>'P:\Тарифы_2021\Экономическая характеристика\Декабрь\[Конец Декабря ЭХ 14 протокол 2021 год.xlsx]27.12.2021 ЭХ'!AB113</f>
    </nc>
  </rcc>
  <rcc rId="717" sId="1">
    <nc r="H114">
      <f>'P:\Тарифы_2021\Экономическая характеристика\Декабрь\[Конец Декабря ЭХ 14 протокол 2021 год.xlsx]27.12.2021 ЭХ'!AC114</f>
    </nc>
  </rcc>
  <rcc rId="718" sId="1">
    <nc r="I114">
      <f>'P:\Тарифы_2021\Экономическая характеристика\Декабрь\[Конец Декабря ЭХ 14 протокол 2021 год.xlsx]27.12.2021 ЭХ'!AE114</f>
    </nc>
  </rcc>
  <rcc rId="719" sId="1">
    <nc r="J114">
      <f>'P:\Тарифы_2021\Экономическая характеристика\Декабрь\[Конец Декабря ЭХ 14 протокол 2021 год.xlsx]27.12.2021 ЭХ'!AG114</f>
    </nc>
  </rcc>
  <rcc rId="720" sId="1" numFmtId="4">
    <oc r="K114">
      <v>0</v>
    </oc>
    <nc r="K114">
      <f>'P:\Тарифы_2021\Экономическая характеристика\Декабрь\[Конец Декабря ЭХ 14 протокол 2021 год.xlsx]27.12.2021 ЭХ'!AB114</f>
    </nc>
  </rcc>
  <rcc rId="721" sId="1">
    <nc r="H115">
      <f>'P:\Тарифы_2021\Экономическая характеристика\Декабрь\[Конец Декабря ЭХ 14 протокол 2021 год.xlsx]27.12.2021 ЭХ'!AC115</f>
    </nc>
  </rcc>
  <rcc rId="722" sId="1">
    <nc r="I115">
      <f>'P:\Тарифы_2021\Экономическая характеристика\Декабрь\[Конец Декабря ЭХ 14 протокол 2021 год.xlsx]27.12.2021 ЭХ'!AE115</f>
    </nc>
  </rcc>
  <rcc rId="723" sId="1">
    <nc r="J115">
      <f>'P:\Тарифы_2021\Экономическая характеристика\Декабрь\[Конец Декабря ЭХ 14 протокол 2021 год.xlsx]27.12.2021 ЭХ'!AG115</f>
    </nc>
  </rcc>
  <rcc rId="724" sId="1" numFmtId="4">
    <oc r="K115">
      <v>0</v>
    </oc>
    <nc r="K115">
      <f>'P:\Тарифы_2021\Экономическая характеристика\Декабрь\[Конец Декабря ЭХ 14 протокол 2021 год.xlsx]27.12.2021 ЭХ'!AB115</f>
    </nc>
  </rcc>
  <rcc rId="725" sId="1" numFmtId="4">
    <oc r="H116">
      <v>118167</v>
    </oc>
    <nc r="H116">
      <f>'P:\Тарифы_2021\Экономическая характеристика\Декабрь\[Конец Декабря ЭХ 14 протокол 2021 год.xlsx]27.12.2021 ЭХ'!AC116</f>
    </nc>
  </rcc>
  <rcc rId="726" sId="1" numFmtId="4">
    <oc r="I116">
      <v>14391</v>
    </oc>
    <nc r="I116">
      <f>'P:\Тарифы_2021\Экономическая характеристика\Декабрь\[Конец Декабря ЭХ 14 протокол 2021 год.xlsx]27.12.2021 ЭХ'!AE116</f>
    </nc>
  </rcc>
  <rcc rId="727" sId="1" numFmtId="4">
    <oc r="J116">
      <v>58052</v>
    </oc>
    <nc r="J116">
      <f>'P:\Тарифы_2021\Экономическая характеристика\Декабрь\[Конец Декабря ЭХ 14 протокол 2021 год.xlsx]27.12.2021 ЭХ'!AG116</f>
    </nc>
  </rcc>
  <rcc rId="728" sId="1" numFmtId="4">
    <oc r="K116">
      <v>120512344.84</v>
    </oc>
    <nc r="K116">
      <f>'P:\Тарифы_2021\Экономическая характеристика\Декабрь\[Конец Декабря ЭХ 14 протокол 2021 год.xlsx]27.12.2021 ЭХ'!AB116</f>
    </nc>
  </rcc>
  <rcc rId="729" sId="1" numFmtId="4">
    <oc r="H117">
      <v>886</v>
    </oc>
    <nc r="H117">
      <f>'P:\Тарифы_2021\Экономическая характеристика\Декабрь\[Конец Декабря ЭХ 14 протокол 2021 год.xlsx]27.12.2021 ЭХ'!AC117</f>
    </nc>
  </rcc>
  <rcc rId="730" sId="1" numFmtId="4">
    <oc r="I117">
      <v>5564</v>
    </oc>
    <nc r="I117">
      <f>'P:\Тарифы_2021\Экономическая характеристика\Декабрь\[Конец Декабря ЭХ 14 протокол 2021 год.xlsx]27.12.2021 ЭХ'!AE117</f>
    </nc>
  </rcc>
  <rcc rId="731" sId="1" numFmtId="4">
    <oc r="J117">
      <v>15856</v>
    </oc>
    <nc r="J117">
      <f>'P:\Тарифы_2021\Экономическая характеристика\Декабрь\[Конец Декабря ЭХ 14 протокол 2021 год.xlsx]27.12.2021 ЭХ'!AG117</f>
    </nc>
  </rcc>
  <rcc rId="732" sId="1" numFmtId="4">
    <oc r="K117">
      <v>18574363.629999999</v>
    </oc>
    <nc r="K117">
      <f>'P:\Тарифы_2021\Экономическая характеристика\Декабрь\[Конец Декабря ЭХ 14 протокол 2021 год.xlsx]27.12.2021 ЭХ'!AB117</f>
    </nc>
  </rcc>
  <rcc rId="733" sId="1">
    <nc r="H118">
      <f>'P:\Тарифы_2021\Экономическая характеристика\Декабрь\[Конец Декабря ЭХ 14 протокол 2021 год.xlsx]27.12.2021 ЭХ'!AC118</f>
    </nc>
  </rcc>
  <rcc rId="734" sId="1">
    <nc r="I118">
      <f>'P:\Тарифы_2021\Экономическая характеристика\Декабрь\[Конец Декабря ЭХ 14 протокол 2021 год.xlsx]27.12.2021 ЭХ'!AE118</f>
    </nc>
  </rcc>
  <rcc rId="735" sId="1" numFmtId="4">
    <oc r="J118">
      <v>21980</v>
    </oc>
    <nc r="J118">
      <f>'P:\Тарифы_2021\Экономическая характеристика\Декабрь\[Конец Декабря ЭХ 14 протокол 2021 год.xlsx]27.12.2021 ЭХ'!AG118</f>
    </nc>
  </rcc>
  <rcc rId="736" sId="1" numFmtId="4">
    <oc r="K118">
      <v>22943972.800000001</v>
    </oc>
    <nc r="K118">
      <f>'P:\Тарифы_2021\Экономическая характеристика\Декабрь\[Конец Декабря ЭХ 14 протокол 2021 год.xlsx]27.12.2021 ЭХ'!AB118</f>
    </nc>
  </rcc>
  <rcc rId="737" sId="1">
    <nc r="H119">
      <f>'P:\Тарифы_2021\Экономическая характеристика\Декабрь\[Конец Декабря ЭХ 14 протокол 2021 год.xlsx]27.12.2021 ЭХ'!AC119</f>
    </nc>
  </rcc>
  <rcc rId="738" sId="1">
    <nc r="I119">
      <f>'P:\Тарифы_2021\Экономическая характеристика\Декабрь\[Конец Декабря ЭХ 14 протокол 2021 год.xlsx]27.12.2021 ЭХ'!AE119</f>
    </nc>
  </rcc>
  <rcc rId="739" sId="1" numFmtId="4">
    <oc r="J119">
      <v>8000</v>
    </oc>
    <nc r="J119">
      <f>'P:\Тарифы_2021\Экономическая характеристика\Декабрь\[Конец Декабря ЭХ 14 протокол 2021 год.xlsx]27.12.2021 ЭХ'!AG119</f>
    </nc>
  </rcc>
  <rcc rId="740" sId="1" numFmtId="4">
    <oc r="K119">
      <v>7403709.0099999998</v>
    </oc>
    <nc r="K119">
      <f>'P:\Тарифы_2021\Экономическая характеристика\Декабрь\[Конец Декабря ЭХ 14 протокол 2021 год.xlsx]27.12.2021 ЭХ'!AB119</f>
    </nc>
  </rcc>
  <rcc rId="741" sId="1" numFmtId="4">
    <oc r="H120">
      <v>15</v>
    </oc>
    <nc r="H120">
      <f>'P:\Тарифы_2021\Экономическая характеристика\Декабрь\[Конец Декабря ЭХ 14 протокол 2021 год.xlsx]27.12.2021 ЭХ'!AC120</f>
    </nc>
  </rcc>
  <rcc rId="742" sId="1">
    <nc r="I120">
      <f>'P:\Тарифы_2021\Экономическая характеристика\Декабрь\[Конец Декабря ЭХ 14 протокол 2021 год.xlsx]27.12.2021 ЭХ'!AE120</f>
    </nc>
  </rcc>
  <rcc rId="743" sId="1" numFmtId="4">
    <oc r="J120">
      <v>2386</v>
    </oc>
    <nc r="J120">
      <f>'P:\Тарифы_2021\Экономическая характеристика\Декабрь\[Конец Декабря ЭХ 14 протокол 2021 год.xlsx]27.12.2021 ЭХ'!AG120</f>
    </nc>
  </rcc>
  <rcc rId="744" sId="1" numFmtId="4">
    <oc r="K120">
      <v>3025179.9</v>
    </oc>
    <nc r="K120">
      <f>'P:\Тарифы_2021\Экономическая характеристика\Декабрь\[Конец Декабря ЭХ 14 протокол 2021 год.xlsx]27.12.2021 ЭХ'!AB120</f>
    </nc>
  </rcc>
  <rcc rId="745" sId="1" numFmtId="4">
    <oc r="H121">
      <v>1000</v>
    </oc>
    <nc r="H121">
      <f>'P:\Тарифы_2021\Экономическая характеристика\Декабрь\[Конец Декабря ЭХ 14 протокол 2021 год.xlsx]27.12.2021 ЭХ'!AC121</f>
    </nc>
  </rcc>
  <rcc rId="746" sId="1">
    <nc r="I121">
      <f>'P:\Тарифы_2021\Экономическая характеристика\Декабрь\[Конец Декабря ЭХ 14 протокол 2021 год.xlsx]27.12.2021 ЭХ'!AE121</f>
    </nc>
  </rcc>
  <rcc rId="747" sId="1">
    <nc r="J121">
      <f>'P:\Тарифы_2021\Экономическая характеристика\Декабрь\[Конец Декабря ЭХ 14 протокол 2021 год.xlsx]27.12.2021 ЭХ'!AG121</f>
    </nc>
  </rcc>
  <rcc rId="748" sId="1" numFmtId="4">
    <oc r="K121">
      <v>188630</v>
    </oc>
    <nc r="K121">
      <f>'P:\Тарифы_2021\Экономическая характеристика\Декабрь\[Конец Декабря ЭХ 14 протокол 2021 год.xlsx]27.12.2021 ЭХ'!AB121</f>
    </nc>
  </rcc>
  <rcc rId="749" sId="1">
    <nc r="H122">
      <f>'P:\Тарифы_2021\Экономическая характеристика\Декабрь\[Конец Декабря ЭХ 14 протокол 2021 год.xlsx]27.12.2021 ЭХ'!AC122</f>
    </nc>
  </rcc>
  <rcc rId="750" sId="1">
    <nc r="I122">
      <f>'P:\Тарифы_2021\Экономическая характеристика\Декабрь\[Конец Декабря ЭХ 14 протокол 2021 год.xlsx]27.12.2021 ЭХ'!AE122</f>
    </nc>
  </rcc>
  <rcc rId="751" sId="1">
    <nc r="J122">
      <f>'P:\Тарифы_2021\Экономическая характеристика\Декабрь\[Конец Декабря ЭХ 14 протокол 2021 год.xlsx]27.12.2021 ЭХ'!AG122</f>
    </nc>
  </rcc>
  <rcc rId="752" sId="1" numFmtId="4">
    <oc r="K122">
      <v>0</v>
    </oc>
    <nc r="K122">
      <f>'P:\Тарифы_2021\Экономическая характеристика\Декабрь\[Конец Декабря ЭХ 14 протокол 2021 год.xlsx]27.12.2021 ЭХ'!AB122</f>
    </nc>
  </rcc>
  <rcc rId="753" sId="1">
    <nc r="H123">
      <f>'P:\Тарифы_2021\Экономическая характеристика\Декабрь\[Конец Декабря ЭХ 14 протокол 2021 год.xlsx]27.12.2021 ЭХ'!AC123</f>
    </nc>
  </rcc>
  <rcc rId="754" sId="1">
    <nc r="I123">
      <f>'P:\Тарифы_2021\Экономическая характеристика\Декабрь\[Конец Декабря ЭХ 14 протокол 2021 год.xlsx]27.12.2021 ЭХ'!AE123</f>
    </nc>
  </rcc>
  <rcc rId="755" sId="1">
    <nc r="J123">
      <f>'P:\Тарифы_2021\Экономическая характеристика\Декабрь\[Конец Декабря ЭХ 14 протокол 2021 год.xlsx]27.12.2021 ЭХ'!AG123</f>
    </nc>
  </rcc>
  <rcc rId="756" sId="1" numFmtId="4">
    <oc r="K123">
      <v>0</v>
    </oc>
    <nc r="K123">
      <f>'P:\Тарифы_2021\Экономическая характеристика\Декабрь\[Конец Декабря ЭХ 14 протокол 2021 год.xlsx]27.12.2021 ЭХ'!AB123</f>
    </nc>
  </rcc>
  <rcc rId="757" sId="1" numFmtId="4">
    <oc r="H124">
      <v>58310</v>
    </oc>
    <nc r="H124">
      <f>'P:\Тарифы_2021\Экономическая характеристика\Декабрь\[Конец Декабря ЭХ 14 протокол 2021 год.xlsx]27.12.2021 ЭХ'!AC124</f>
    </nc>
  </rcc>
  <rcc rId="758" sId="1" numFmtId="4">
    <oc r="I124">
      <v>2560</v>
    </oc>
    <nc r="I124">
      <f>'P:\Тарифы_2021\Экономическая характеристика\Декабрь\[Конец Декабря ЭХ 14 протокол 2021 год.xlsx]27.12.2021 ЭХ'!AE124</f>
    </nc>
  </rcc>
  <rcc rId="759" sId="1" numFmtId="4">
    <oc r="J124">
      <v>26294</v>
    </oc>
    <nc r="J124">
      <f>'P:\Тарифы_2021\Экономическая характеристика\Декабрь\[Конец Декабря ЭХ 14 протокол 2021 год.xlsx]27.12.2021 ЭХ'!AG124</f>
    </nc>
  </rcc>
  <rcc rId="760" sId="1" numFmtId="4">
    <oc r="K124">
      <v>93866476.209999993</v>
    </oc>
    <nc r="K124">
      <f>'P:\Тарифы_2021\Экономическая характеристика\Декабрь\[Конец Декабря ЭХ 14 протокол 2021 год.xlsx]27.12.2021 ЭХ'!AB124</f>
    </nc>
  </rcc>
  <rcc rId="761" sId="1">
    <nc r="H125">
      <f>'P:\Тарифы_2021\Экономическая характеристика\Декабрь\[Конец Декабря ЭХ 14 протокол 2021 год.xlsx]27.12.2021 ЭХ'!AC125</f>
    </nc>
  </rcc>
  <rcc rId="762" sId="1">
    <nc r="I125">
      <f>'P:\Тарифы_2021\Экономическая характеристика\Декабрь\[Конец Декабря ЭХ 14 протокол 2021 год.xlsx]27.12.2021 ЭХ'!AE125</f>
    </nc>
  </rcc>
  <rcc rId="763" sId="1">
    <nc r="J125">
      <f>'P:\Тарифы_2021\Экономическая характеристика\Декабрь\[Конец Декабря ЭХ 14 протокол 2021 год.xlsx]27.12.2021 ЭХ'!AG125</f>
    </nc>
  </rcc>
  <rcc rId="764" sId="1" numFmtId="4">
    <oc r="K125">
      <v>0</v>
    </oc>
    <nc r="K125">
      <f>'P:\Тарифы_2021\Экономическая характеристика\Декабрь\[Конец Декабря ЭХ 14 протокол 2021 год.xlsx]27.12.2021 ЭХ'!AB125</f>
    </nc>
  </rcc>
  <rcc rId="765" sId="1" numFmtId="4">
    <oc r="H126">
      <v>111219</v>
    </oc>
    <nc r="H126">
      <f>'P:\Тарифы_2021\Экономическая характеристика\Декабрь\[Конец Декабря ЭХ 14 протокол 2021 год.xlsx]27.12.2021 ЭХ'!AC126</f>
    </nc>
  </rcc>
  <rcc rId="766" sId="1" numFmtId="4">
    <oc r="I126">
      <v>19547</v>
    </oc>
    <nc r="I126">
      <f>'P:\Тарифы_2021\Экономическая характеристика\Декабрь\[Конец Декабря ЭХ 14 протокол 2021 год.xlsx]27.12.2021 ЭХ'!AE126</f>
    </nc>
  </rcc>
  <rcc rId="767" sId="1" numFmtId="4">
    <oc r="J126">
      <v>63538</v>
    </oc>
    <nc r="J126">
      <f>'P:\Тарифы_2021\Экономическая характеристика\Декабрь\[Конец Декабря ЭХ 14 протокол 2021 год.xlsx]27.12.2021 ЭХ'!AG126</f>
    </nc>
  </rcc>
  <rcc rId="768" sId="1" numFmtId="4">
    <oc r="K126">
      <v>137632827.37</v>
    </oc>
    <nc r="K126">
      <f>'P:\Тарифы_2021\Экономическая характеристика\Декабрь\[Конец Декабря ЭХ 14 протокол 2021 год.xlsx]27.12.2021 ЭХ'!AB126</f>
    </nc>
  </rcc>
  <rcc rId="769" sId="1">
    <nc r="H127">
      <f>'P:\Тарифы_2021\Экономическая характеристика\Декабрь\[Конец Декабря ЭХ 14 протокол 2021 год.xlsx]27.12.2021 ЭХ'!AC127</f>
    </nc>
  </rcc>
  <rcc rId="770" sId="1">
    <nc r="I127">
      <f>'P:\Тарифы_2021\Экономическая характеристика\Декабрь\[Конец Декабря ЭХ 14 протокол 2021 год.xlsx]27.12.2021 ЭХ'!AE127</f>
    </nc>
  </rcc>
  <rcc rId="771" sId="1">
    <nc r="J127">
      <f>'P:\Тарифы_2021\Экономическая характеристика\Декабрь\[Конец Декабря ЭХ 14 протокол 2021 год.xlsx]27.12.2021 ЭХ'!AG127</f>
    </nc>
  </rcc>
  <rcc rId="772" sId="1" numFmtId="4">
    <oc r="K127">
      <v>0</v>
    </oc>
    <nc r="K127">
      <f>'P:\Тарифы_2021\Экономическая характеристика\Декабрь\[Конец Декабря ЭХ 14 протокол 2021 год.xlsx]27.12.2021 ЭХ'!AB127</f>
    </nc>
  </rcc>
  <rcc rId="773" sId="1" numFmtId="4">
    <oc r="H128">
      <v>61906</v>
    </oc>
    <nc r="H128">
      <f>'P:\Тарифы_2021\Экономическая характеристика\Декабрь\[Конец Декабря ЭХ 14 протокол 2021 год.xlsx]27.12.2021 ЭХ'!AC128</f>
    </nc>
  </rcc>
  <rcc rId="774" sId="1" numFmtId="4">
    <oc r="I128">
      <v>20301</v>
    </oc>
    <nc r="I128">
      <f>'P:\Тарифы_2021\Экономическая характеристика\Декабрь\[Конец Декабря ЭХ 14 протокол 2021 год.xlsx]27.12.2021 ЭХ'!AE128</f>
    </nc>
  </rcc>
  <rcc rId="775" sId="1" numFmtId="4">
    <oc r="J128">
      <v>55876</v>
    </oc>
    <nc r="J128">
      <f>'P:\Тарифы_2021\Экономическая характеристика\Декабрь\[Конец Декабря ЭХ 14 протокол 2021 год.xlsx]27.12.2021 ЭХ'!AG128</f>
    </nc>
  </rcc>
  <rcc rId="776" sId="1" numFmtId="4">
    <oc r="K128">
      <v>65259575.969999999</v>
    </oc>
    <nc r="K128">
      <f>'P:\Тарифы_2021\Экономическая характеристика\Декабрь\[Конец Декабря ЭХ 14 протокол 2021 год.xlsx]27.12.2021 ЭХ'!AB128</f>
    </nc>
  </rcc>
  <rcc rId="777" sId="1">
    <nc r="H129">
      <f>'P:\Тарифы_2021\Экономическая характеристика\Декабрь\[Конец Декабря ЭХ 14 протокол 2021 год.xlsx]27.12.2021 ЭХ'!AC129</f>
    </nc>
  </rcc>
  <rcc rId="778" sId="1">
    <nc r="I129">
      <f>'P:\Тарифы_2021\Экономическая характеристика\Декабрь\[Конец Декабря ЭХ 14 протокол 2021 год.xlsx]27.12.2021 ЭХ'!AE129</f>
    </nc>
  </rcc>
  <rcc rId="779" sId="1">
    <nc r="J129">
      <f>'P:\Тарифы_2021\Экономическая характеристика\Декабрь\[Конец Декабря ЭХ 14 протокол 2021 год.xlsx]27.12.2021 ЭХ'!AG129</f>
    </nc>
  </rcc>
  <rcc rId="780" sId="1" numFmtId="4">
    <oc r="K129">
      <v>0</v>
    </oc>
    <nc r="K129">
      <f>'P:\Тарифы_2021\Экономическая характеристика\Декабрь\[Конец Декабря ЭХ 14 протокол 2021 год.xlsx]27.12.2021 ЭХ'!AB129</f>
    </nc>
  </rcc>
  <rcc rId="781" sId="1" numFmtId="4">
    <oc r="H130">
      <v>90835</v>
    </oc>
    <nc r="H130">
      <f>'P:\Тарифы_2021\Экономическая характеристика\Декабрь\[Конец Декабря ЭХ 14 протокол 2021 год.xlsx]27.12.2021 ЭХ'!AC130</f>
    </nc>
  </rcc>
  <rcc rId="782" sId="1" numFmtId="4">
    <oc r="I130">
      <v>9394</v>
    </oc>
    <nc r="I130">
      <f>'P:\Тарифы_2021\Экономическая характеристика\Декабрь\[Конец Декабря ЭХ 14 протокол 2021 год.xlsx]27.12.2021 ЭХ'!AE130</f>
    </nc>
  </rcc>
  <rcc rId="783" sId="1" numFmtId="4">
    <oc r="J130">
      <v>50536</v>
    </oc>
    <nc r="J130">
      <f>'P:\Тарифы_2021\Экономическая характеристика\Декабрь\[Конец Декабря ЭХ 14 протокол 2021 год.xlsx]27.12.2021 ЭХ'!AG130</f>
    </nc>
  </rcc>
  <rcc rId="784" sId="1" numFmtId="4">
    <oc r="K130">
      <v>129076521.8</v>
    </oc>
    <nc r="K130">
      <f>'P:\Тарифы_2021\Экономическая характеристика\Декабрь\[Конец Декабря ЭХ 14 протокол 2021 год.xlsx]27.12.2021 ЭХ'!AB130</f>
    </nc>
  </rcc>
  <rcc rId="785" sId="1">
    <nc r="H131">
      <f>'P:\Тарифы_2021\Экономическая характеристика\Декабрь\[Конец Декабря ЭХ 14 протокол 2021 год.xlsx]27.12.2021 ЭХ'!AC131</f>
    </nc>
  </rcc>
  <rcc rId="786" sId="1">
    <nc r="I131">
      <f>'P:\Тарифы_2021\Экономическая характеристика\Декабрь\[Конец Декабря ЭХ 14 протокол 2021 год.xlsx]27.12.2021 ЭХ'!AE131</f>
    </nc>
  </rcc>
  <rcc rId="787" sId="1">
    <nc r="J131">
      <f>'P:\Тарифы_2021\Экономическая характеристика\Декабрь\[Конец Декабря ЭХ 14 протокол 2021 год.xlsx]27.12.2021 ЭХ'!AG131</f>
    </nc>
  </rcc>
  <rcc rId="788" sId="1" numFmtId="4">
    <oc r="K131">
      <v>0</v>
    </oc>
    <nc r="K131">
      <f>'P:\Тарифы_2021\Экономическая характеристика\Декабрь\[Конец Декабря ЭХ 14 протокол 2021 год.xlsx]27.12.2021 ЭХ'!AB131</f>
    </nc>
  </rcc>
  <rcc rId="789" sId="1" numFmtId="4">
    <oc r="H132">
      <v>99554</v>
    </oc>
    <nc r="H132">
      <f>'P:\Тарифы_2021\Экономическая характеристика\Декабрь\[Конец Декабря ЭХ 14 протокол 2021 год.xlsx]27.12.2021 ЭХ'!AC132</f>
    </nc>
  </rcc>
  <rcc rId="790" sId="1" numFmtId="4">
    <oc r="I132">
      <v>18417</v>
    </oc>
    <nc r="I132">
      <f>'P:\Тарифы_2021\Экономическая характеристика\Декабрь\[Конец Декабря ЭХ 14 протокол 2021 год.xlsx]27.12.2021 ЭХ'!AE132</f>
    </nc>
  </rcc>
  <rcc rId="791" sId="1" numFmtId="4">
    <oc r="J132">
      <v>52217</v>
    </oc>
    <nc r="J132">
      <f>'P:\Тарифы_2021\Экономическая характеристика\Декабрь\[Конец Декабря ЭХ 14 протокол 2021 год.xlsx]27.12.2021 ЭХ'!AG132</f>
    </nc>
  </rcc>
  <rcc rId="792" sId="1" numFmtId="4">
    <oc r="K132">
      <v>95705501.140000001</v>
    </oc>
    <nc r="K132">
      <f>'P:\Тарифы_2021\Экономическая характеристика\Декабрь\[Конец Декабря ЭХ 14 протокол 2021 год.xlsx]27.12.2021 ЭХ'!AB132</f>
    </nc>
  </rcc>
  <rcc rId="793" sId="1">
    <nc r="H133">
      <f>'P:\Тарифы_2021\Экономическая характеристика\Декабрь\[Конец Декабря ЭХ 14 протокол 2021 год.xlsx]27.12.2021 ЭХ'!AC133</f>
    </nc>
  </rcc>
  <rcc rId="794" sId="1">
    <nc r="I133">
      <f>'P:\Тарифы_2021\Экономическая характеристика\Декабрь\[Конец Декабря ЭХ 14 протокол 2021 год.xlsx]27.12.2021 ЭХ'!AE133</f>
    </nc>
  </rcc>
  <rcc rId="795" sId="1">
    <nc r="J133">
      <f>'P:\Тарифы_2021\Экономическая характеристика\Декабрь\[Конец Декабря ЭХ 14 протокол 2021 год.xlsx]27.12.2021 ЭХ'!AG133</f>
    </nc>
  </rcc>
  <rcc rId="796" sId="1" numFmtId="4">
    <oc r="K133">
      <v>0</v>
    </oc>
    <nc r="K133">
      <f>'P:\Тарифы_2021\Экономическая характеристика\Декабрь\[Конец Декабря ЭХ 14 протокол 2021 год.xlsx]27.12.2021 ЭХ'!AB133</f>
    </nc>
  </rcc>
  <rcc rId="797" sId="1">
    <nc r="H134">
      <f>'P:\Тарифы_2021\Экономическая характеристика\Декабрь\[Конец Декабря ЭХ 14 протокол 2021 год.xlsx]27.12.2021 ЭХ'!AC134</f>
    </nc>
  </rcc>
  <rcc rId="798" sId="1">
    <nc r="I134">
      <f>'P:\Тарифы_2021\Экономическая характеристика\Декабрь\[Конец Декабря ЭХ 14 протокол 2021 год.xlsx]27.12.2021 ЭХ'!AE134</f>
    </nc>
  </rcc>
  <rcc rId="799" sId="1">
    <nc r="J134">
      <f>'P:\Тарифы_2021\Экономическая характеристика\Декабрь\[Конец Декабря ЭХ 14 протокол 2021 год.xlsx]27.12.2021 ЭХ'!AG134</f>
    </nc>
  </rcc>
  <rcc rId="800" sId="1" numFmtId="4">
    <oc r="K134">
      <v>3294037.08</v>
    </oc>
    <nc r="K134">
      <f>'P:\Тарифы_2021\Экономическая характеристика\Декабрь\[Конец Декабря ЭХ 14 протокол 2021 год.xlsx]27.12.2021 ЭХ'!AB134</f>
    </nc>
  </rcc>
  <rcc rId="801" sId="1">
    <nc r="H135">
      <f>'P:\Тарифы_2021\Экономическая характеристика\Декабрь\[Конец Декабря ЭХ 14 протокол 2021 год.xlsx]27.12.2021 ЭХ'!AC135</f>
    </nc>
  </rcc>
  <rcc rId="802" sId="1">
    <nc r="I135">
      <f>'P:\Тарифы_2021\Экономическая характеристика\Декабрь\[Конец Декабря ЭХ 14 протокол 2021 год.xlsx]27.12.2021 ЭХ'!AE135</f>
    </nc>
  </rcc>
  <rcc rId="803" sId="1" numFmtId="4">
    <oc r="J135">
      <v>10</v>
    </oc>
    <nc r="J135">
      <f>'P:\Тарифы_2021\Экономическая характеристика\Декабрь\[Конец Декабря ЭХ 14 протокол 2021 год.xlsx]27.12.2021 ЭХ'!AG135</f>
    </nc>
  </rcc>
  <rcc rId="804" sId="1" numFmtId="4">
    <oc r="K135">
      <v>930410</v>
    </oc>
    <nc r="K135">
      <f>'P:\Тарифы_2021\Экономическая характеристика\Декабрь\[Конец Декабря ЭХ 14 протокол 2021 год.xlsx]27.12.2021 ЭХ'!AB135</f>
    </nc>
  </rcc>
  <rcc rId="805" sId="1">
    <nc r="H136">
      <f>'P:\Тарифы_2021\Экономическая характеристика\Декабрь\[Конец Декабря ЭХ 14 протокол 2021 год.xlsx]27.12.2021 ЭХ'!AC136</f>
    </nc>
  </rcc>
  <rcc rId="806" sId="1">
    <nc r="I136">
      <f>'P:\Тарифы_2021\Экономическая характеристика\Декабрь\[Конец Декабря ЭХ 14 протокол 2021 год.xlsx]27.12.2021 ЭХ'!AE136</f>
    </nc>
  </rcc>
  <rcc rId="807" sId="1">
    <nc r="J136">
      <f>'P:\Тарифы_2021\Экономическая характеристика\Декабрь\[Конец Декабря ЭХ 14 протокол 2021 год.xlsx]27.12.2021 ЭХ'!AG136</f>
    </nc>
  </rcc>
  <rcc rId="808" sId="1" numFmtId="4">
    <oc r="K136">
      <v>0</v>
    </oc>
    <nc r="K136">
      <f>'P:\Тарифы_2021\Экономическая характеристика\Декабрь\[Конец Декабря ЭХ 14 протокол 2021 год.xlsx]27.12.2021 ЭХ'!AB136</f>
    </nc>
  </rcc>
  <rcc rId="809" sId="1" numFmtId="4">
    <oc r="H137">
      <v>17118</v>
    </oc>
    <nc r="H137">
      <f>'P:\Тарифы_2021\Экономическая характеристика\Декабрь\[Конец Декабря ЭХ 14 протокол 2021 год.xlsx]27.12.2021 ЭХ'!AC137</f>
    </nc>
  </rcc>
  <rcc rId="810" sId="1" numFmtId="4">
    <oc r="I137">
      <v>284</v>
    </oc>
    <nc r="I137">
      <f>'P:\Тарифы_2021\Экономическая характеристика\Декабрь\[Конец Декабря ЭХ 14 протокол 2021 год.xlsx]27.12.2021 ЭХ'!AE137</f>
    </nc>
  </rcc>
  <rcc rId="811" sId="1" numFmtId="4">
    <oc r="J137">
      <v>8217</v>
    </oc>
    <nc r="J137">
      <f>'P:\Тарифы_2021\Экономическая характеристика\Декабрь\[Конец Декабря ЭХ 14 протокол 2021 год.xlsx]27.12.2021 ЭХ'!AG137</f>
    </nc>
  </rcc>
  <rcc rId="812" sId="1" numFmtId="4">
    <oc r="K137">
      <v>10077798.93</v>
    </oc>
    <nc r="K137">
      <f>'P:\Тарифы_2021\Экономическая характеристика\Декабрь\[Конец Декабря ЭХ 14 протокол 2021 год.xlsx]27.12.2021 ЭХ'!AB137</f>
    </nc>
  </rcc>
  <rcc rId="813" sId="1">
    <nc r="H138">
      <f>'P:\Тарифы_2021\Экономическая характеристика\Декабрь\[Конец Декабря ЭХ 14 протокол 2021 год.xlsx]27.12.2021 ЭХ'!AC138</f>
    </nc>
  </rcc>
  <rcc rId="814" sId="1">
    <nc r="I138">
      <f>'P:\Тарифы_2021\Экономическая характеристика\Декабрь\[Конец Декабря ЭХ 14 протокол 2021 год.xlsx]27.12.2021 ЭХ'!AE138</f>
    </nc>
  </rcc>
  <rcc rId="815" sId="1">
    <nc r="J138">
      <f>'P:\Тарифы_2021\Экономическая характеристика\Декабрь\[Конец Декабря ЭХ 14 протокол 2021 год.xlsx]27.12.2021 ЭХ'!AG138</f>
    </nc>
  </rcc>
  <rcc rId="816" sId="1" numFmtId="4">
    <oc r="K138">
      <v>0</v>
    </oc>
    <nc r="K138">
      <f>'P:\Тарифы_2021\Экономическая характеристика\Декабрь\[Конец Декабря ЭХ 14 протокол 2021 год.xlsx]27.12.2021 ЭХ'!AB138</f>
    </nc>
  </rcc>
  <rcc rId="817" sId="1">
    <nc r="H139">
      <f>'P:\Тарифы_2021\Экономическая характеристика\Декабрь\[Конец Декабря ЭХ 14 протокол 2021 год.xlsx]27.12.2021 ЭХ'!AC139</f>
    </nc>
  </rcc>
  <rcc rId="818" sId="1">
    <nc r="I139">
      <f>'P:\Тарифы_2021\Экономическая характеристика\Декабрь\[Конец Декабря ЭХ 14 протокол 2021 год.xlsx]27.12.2021 ЭХ'!AE139</f>
    </nc>
  </rcc>
  <rcc rId="819" sId="1">
    <nc r="J139">
      <f>'P:\Тарифы_2021\Экономическая характеристика\Декабрь\[Конец Декабря ЭХ 14 протокол 2021 год.xlsx]27.12.2021 ЭХ'!AG139</f>
    </nc>
  </rcc>
  <rcc rId="820" sId="1" numFmtId="4">
    <oc r="K139">
      <v>0</v>
    </oc>
    <nc r="K139">
      <f>'P:\Тарифы_2021\Экономическая характеристика\Декабрь\[Конец Декабря ЭХ 14 протокол 2021 год.xlsx]27.12.2021 ЭХ'!AB139</f>
    </nc>
  </rcc>
  <rcc rId="821" sId="1">
    <nc r="H140">
      <f>'P:\Тарифы_2021\Экономическая характеристика\Декабрь\[Конец Декабря ЭХ 14 протокол 2021 год.xlsx]27.12.2021 ЭХ'!AC140</f>
    </nc>
  </rcc>
  <rcc rId="822" sId="1">
    <nc r="I140">
      <f>'P:\Тарифы_2021\Экономическая характеристика\Декабрь\[Конец Декабря ЭХ 14 протокол 2021 год.xlsx]27.12.2021 ЭХ'!AE140</f>
    </nc>
  </rcc>
  <rcc rId="823" sId="1">
    <nc r="J140">
      <f>'P:\Тарифы_2021\Экономическая характеристика\Декабрь\[Конец Декабря ЭХ 14 протокол 2021 год.xlsx]27.12.2021 ЭХ'!AG140</f>
    </nc>
  </rcc>
  <rcc rId="824" sId="1" numFmtId="4">
    <oc r="K140">
      <v>0</v>
    </oc>
    <nc r="K140">
      <f>'P:\Тарифы_2021\Экономическая характеристика\Декабрь\[Конец Декабря ЭХ 14 протокол 2021 год.xlsx]27.12.2021 ЭХ'!AB140</f>
    </nc>
  </rcc>
  <rcc rId="825" sId="1">
    <nc r="H141">
      <f>'P:\Тарифы_2021\Экономическая характеристика\Декабрь\[Конец Декабря ЭХ 14 протокол 2021 год.xlsx]27.12.2021 ЭХ'!AC141</f>
    </nc>
  </rcc>
  <rcc rId="826" sId="1">
    <nc r="I141">
      <f>'P:\Тарифы_2021\Экономическая характеристика\Декабрь\[Конец Декабря ЭХ 14 протокол 2021 год.xlsx]27.12.2021 ЭХ'!AE141</f>
    </nc>
  </rcc>
  <rcc rId="827" sId="1">
    <nc r="J141">
      <f>'P:\Тарифы_2021\Экономическая характеристика\Декабрь\[Конец Декабря ЭХ 14 протокол 2021 год.xlsx]27.12.2021 ЭХ'!AG141</f>
    </nc>
  </rcc>
  <rcc rId="828" sId="1" numFmtId="4">
    <oc r="K141">
      <v>0</v>
    </oc>
    <nc r="K141">
      <f>'P:\Тарифы_2021\Экономическая характеристика\Декабрь\[Конец Декабря ЭХ 14 протокол 2021 год.xlsx]27.12.2021 ЭХ'!AB141</f>
    </nc>
  </rcc>
  <rcc rId="829" sId="1">
    <nc r="H142">
      <f>'P:\Тарифы_2021\Экономическая характеристика\Декабрь\[Конец Декабря ЭХ 14 протокол 2021 год.xlsx]27.12.2021 ЭХ'!AC142</f>
    </nc>
  </rcc>
  <rcc rId="830" sId="1">
    <nc r="I142">
      <f>'P:\Тарифы_2021\Экономическая характеристика\Декабрь\[Конец Декабря ЭХ 14 протокол 2021 год.xlsx]27.12.2021 ЭХ'!AE142</f>
    </nc>
  </rcc>
  <rcc rId="831" sId="1">
    <nc r="J142">
      <f>'P:\Тарифы_2021\Экономическая характеристика\Декабрь\[Конец Декабря ЭХ 14 протокол 2021 год.xlsx]27.12.2021 ЭХ'!AG142</f>
    </nc>
  </rcc>
  <rcc rId="832" sId="1" numFmtId="4">
    <oc r="K142">
      <v>0</v>
    </oc>
    <nc r="K142">
      <f>'P:\Тарифы_2021\Экономическая характеристика\Декабрь\[Конец Декабря ЭХ 14 протокол 2021 год.xlsx]27.12.2021 ЭХ'!AB142</f>
    </nc>
  </rcc>
  <rcc rId="833" sId="1">
    <nc r="H143">
      <f>'P:\Тарифы_2021\Экономическая характеристика\Декабрь\[Конец Декабря ЭХ 14 протокол 2021 год.xlsx]27.12.2021 ЭХ'!AC143</f>
    </nc>
  </rcc>
  <rcc rId="834" sId="1">
    <nc r="I143">
      <f>'P:\Тарифы_2021\Экономическая характеристика\Декабрь\[Конец Декабря ЭХ 14 протокол 2021 год.xlsx]27.12.2021 ЭХ'!AE143</f>
    </nc>
  </rcc>
  <rcc rId="835" sId="1">
    <nc r="J143">
      <f>'P:\Тарифы_2021\Экономическая характеристика\Декабрь\[Конец Декабря ЭХ 14 протокол 2021 год.xlsx]27.12.2021 ЭХ'!AG143</f>
    </nc>
  </rcc>
  <rcc rId="836" sId="1" numFmtId="4">
    <oc r="K143">
      <v>0</v>
    </oc>
    <nc r="K143">
      <f>'P:\Тарифы_2021\Экономическая характеристика\Декабрь\[Конец Декабря ЭХ 14 протокол 2021 год.xlsx]27.12.2021 ЭХ'!AB143</f>
    </nc>
  </rcc>
  <rcc rId="837" sId="1">
    <nc r="H144">
      <f>'P:\Тарифы_2021\Экономическая характеристика\Декабрь\[Конец Декабря ЭХ 14 протокол 2021 год.xlsx]27.12.2021 ЭХ'!AC144</f>
    </nc>
  </rcc>
  <rcc rId="838" sId="1">
    <nc r="I144">
      <f>'P:\Тарифы_2021\Экономическая характеристика\Декабрь\[Конец Декабря ЭХ 14 протокол 2021 год.xlsx]27.12.2021 ЭХ'!AE144</f>
    </nc>
  </rcc>
  <rcc rId="839" sId="1">
    <nc r="J144">
      <f>'P:\Тарифы_2021\Экономическая характеристика\Декабрь\[Конец Декабря ЭХ 14 протокол 2021 год.xlsx]27.12.2021 ЭХ'!AG144</f>
    </nc>
  </rcc>
  <rcc rId="840" sId="1" numFmtId="4">
    <oc r="K144">
      <v>0</v>
    </oc>
    <nc r="K144">
      <f>'P:\Тарифы_2021\Экономическая характеристика\Декабрь\[Конец Декабря ЭХ 14 протокол 2021 год.xlsx]27.12.2021 ЭХ'!AB144</f>
    </nc>
  </rcc>
  <rcc rId="841" sId="1">
    <nc r="H145">
      <f>'P:\Тарифы_2021\Экономическая характеристика\Декабрь\[Конец Декабря ЭХ 14 протокол 2021 год.xlsx]27.12.2021 ЭХ'!AC145</f>
    </nc>
  </rcc>
  <rcc rId="842" sId="1">
    <nc r="I145">
      <f>'P:\Тарифы_2021\Экономическая характеристика\Декабрь\[Конец Декабря ЭХ 14 протокол 2021 год.xlsx]27.12.2021 ЭХ'!AE145</f>
    </nc>
  </rcc>
  <rcc rId="843" sId="1">
    <nc r="J145">
      <f>'P:\Тарифы_2021\Экономическая характеристика\Декабрь\[Конец Декабря ЭХ 14 протокол 2021 год.xlsx]27.12.2021 ЭХ'!AG145</f>
    </nc>
  </rcc>
  <rcc rId="844" sId="1" numFmtId="4">
    <oc r="K145">
      <v>0</v>
    </oc>
    <nc r="K145">
      <f>'P:\Тарифы_2021\Экономическая характеристика\Декабрь\[Конец Декабря ЭХ 14 протокол 2021 год.xlsx]27.12.2021 ЭХ'!AB145</f>
    </nc>
  </rcc>
  <rcc rId="845" sId="1">
    <nc r="H146">
      <f>'P:\Тарифы_2021\Экономическая характеристика\Декабрь\[Конец Декабря ЭХ 14 протокол 2021 год.xlsx]27.12.2021 ЭХ'!AC146</f>
    </nc>
  </rcc>
  <rcc rId="846" sId="1">
    <nc r="I146">
      <f>'P:\Тарифы_2021\Экономическая характеристика\Декабрь\[Конец Декабря ЭХ 14 протокол 2021 год.xlsx]27.12.2021 ЭХ'!AE146</f>
    </nc>
  </rcc>
  <rcc rId="847" sId="1">
    <nc r="J146">
      <f>'P:\Тарифы_2021\Экономическая характеристика\Декабрь\[Конец Декабря ЭХ 14 протокол 2021 год.xlsx]27.12.2021 ЭХ'!AG146</f>
    </nc>
  </rcc>
  <rcc rId="848" sId="1" numFmtId="4">
    <oc r="K146">
      <v>0</v>
    </oc>
    <nc r="K146">
      <f>'P:\Тарифы_2021\Экономическая характеристика\Декабрь\[Конец Декабря ЭХ 14 протокол 2021 год.xlsx]27.12.2021 ЭХ'!AB146</f>
    </nc>
  </rcc>
  <rcc rId="849" sId="1">
    <nc r="H147">
      <f>'P:\Тарифы_2021\Экономическая характеристика\Декабрь\[Конец Декабря ЭХ 14 протокол 2021 год.xlsx]27.12.2021 ЭХ'!AC147</f>
    </nc>
  </rcc>
  <rcc rId="850" sId="1">
    <nc r="I147">
      <f>'P:\Тарифы_2021\Экономическая характеристика\Декабрь\[Конец Декабря ЭХ 14 протокол 2021 год.xlsx]27.12.2021 ЭХ'!AE147</f>
    </nc>
  </rcc>
  <rcc rId="851" sId="1">
    <nc r="J147">
      <f>'P:\Тарифы_2021\Экономическая характеристика\Декабрь\[Конец Декабря ЭХ 14 протокол 2021 год.xlsx]27.12.2021 ЭХ'!AG147</f>
    </nc>
  </rcc>
  <rcc rId="852" sId="1" numFmtId="4">
    <oc r="K147">
      <v>0</v>
    </oc>
    <nc r="K147">
      <f>'P:\Тарифы_2021\Экономическая характеристика\Декабрь\[Конец Декабря ЭХ 14 протокол 2021 год.xlsx]27.12.2021 ЭХ'!AB147</f>
    </nc>
  </rcc>
  <rcc rId="853" sId="1">
    <nc r="H148">
      <f>'P:\Тарифы_2021\Экономическая характеристика\Декабрь\[Конец Декабря ЭХ 14 протокол 2021 год.xlsx]27.12.2021 ЭХ'!AC148</f>
    </nc>
  </rcc>
  <rcc rId="854" sId="1">
    <nc r="I148">
      <f>'P:\Тарифы_2021\Экономическая характеристика\Декабрь\[Конец Декабря ЭХ 14 протокол 2021 год.xlsx]27.12.2021 ЭХ'!AE148</f>
    </nc>
  </rcc>
  <rcc rId="855" sId="1">
    <nc r="J148">
      <f>'P:\Тарифы_2021\Экономическая характеристика\Декабрь\[Конец Декабря ЭХ 14 протокол 2021 год.xlsx]27.12.2021 ЭХ'!AG148</f>
    </nc>
  </rcc>
  <rcc rId="856" sId="1" numFmtId="4">
    <oc r="K148">
      <v>0</v>
    </oc>
    <nc r="K148">
      <f>'P:\Тарифы_2021\Экономическая характеристика\Декабрь\[Конец Декабря ЭХ 14 протокол 2021 год.xlsx]27.12.2021 ЭХ'!AB148</f>
    </nc>
  </rcc>
  <rcc rId="857" sId="1">
    <nc r="H149">
      <f>'P:\Тарифы_2021\Экономическая характеристика\Декабрь\[Конец Декабря ЭХ 14 протокол 2021 год.xlsx]27.12.2021 ЭХ'!AC149</f>
    </nc>
  </rcc>
  <rcc rId="858" sId="1">
    <nc r="I149">
      <f>'P:\Тарифы_2021\Экономическая характеристика\Декабрь\[Конец Декабря ЭХ 14 протокол 2021 год.xlsx]27.12.2021 ЭХ'!AE149</f>
    </nc>
  </rcc>
  <rcc rId="859" sId="1">
    <nc r="J149">
      <f>'P:\Тарифы_2021\Экономическая характеристика\Декабрь\[Конец Декабря ЭХ 14 протокол 2021 год.xlsx]27.12.2021 ЭХ'!AG149</f>
    </nc>
  </rcc>
  <rcc rId="860" sId="1" numFmtId="4">
    <oc r="K149">
      <v>0</v>
    </oc>
    <nc r="K149">
      <f>'P:\Тарифы_2021\Экономическая характеристика\Декабрь\[Конец Декабря ЭХ 14 протокол 2021 год.xlsx]27.12.2021 ЭХ'!AB149</f>
    </nc>
  </rcc>
  <rcc rId="861" sId="1">
    <nc r="H150">
      <f>'P:\Тарифы_2021\Экономическая характеристика\Декабрь\[Конец Декабря ЭХ 14 протокол 2021 год.xlsx]27.12.2021 ЭХ'!AC150</f>
    </nc>
  </rcc>
  <rcc rId="862" sId="1">
    <nc r="I150">
      <f>'P:\Тарифы_2021\Экономическая характеристика\Декабрь\[Конец Декабря ЭХ 14 протокол 2021 год.xlsx]27.12.2021 ЭХ'!AE150</f>
    </nc>
  </rcc>
  <rcc rId="863" sId="1">
    <nc r="J150">
      <f>'P:\Тарифы_2021\Экономическая характеристика\Декабрь\[Конец Декабря ЭХ 14 протокол 2021 год.xlsx]27.12.2021 ЭХ'!AG150</f>
    </nc>
  </rcc>
  <rcc rId="864" sId="1" numFmtId="4">
    <oc r="K150">
      <v>0</v>
    </oc>
    <nc r="K150">
      <f>'P:\Тарифы_2021\Экономическая характеристика\Декабрь\[Конец Декабря ЭХ 14 протокол 2021 год.xlsx]27.12.2021 ЭХ'!AB150</f>
    </nc>
  </rcc>
  <rcc rId="865" sId="1">
    <nc r="H151">
      <f>'P:\Тарифы_2021\Экономическая характеристика\Декабрь\[Конец Декабря ЭХ 14 протокол 2021 год.xlsx]27.12.2021 ЭХ'!AC151</f>
    </nc>
  </rcc>
  <rcc rId="866" sId="1">
    <nc r="I151">
      <f>'P:\Тарифы_2021\Экономическая характеристика\Декабрь\[Конец Декабря ЭХ 14 протокол 2021 год.xlsx]27.12.2021 ЭХ'!AE151</f>
    </nc>
  </rcc>
  <rcc rId="867" sId="1">
    <nc r="J151">
      <f>'P:\Тарифы_2021\Экономическая характеристика\Декабрь\[Конец Декабря ЭХ 14 протокол 2021 год.xlsx]27.12.2021 ЭХ'!AG151</f>
    </nc>
  </rcc>
  <rcc rId="868" sId="1" numFmtId="4">
    <oc r="K151">
      <v>0</v>
    </oc>
    <nc r="K151">
      <f>'P:\Тарифы_2021\Экономическая характеристика\Декабрь\[Конец Декабря ЭХ 14 протокол 2021 год.xlsx]27.12.2021 ЭХ'!AB151</f>
    </nc>
  </rcc>
  <rcc rId="869" sId="1">
    <nc r="H152">
      <f>'P:\Тарифы_2021\Экономическая характеристика\Декабрь\[Конец Декабря ЭХ 14 протокол 2021 год.xlsx]27.12.2021 ЭХ'!AC152</f>
    </nc>
  </rcc>
  <rcc rId="870" sId="1">
    <nc r="I152">
      <f>'P:\Тарифы_2021\Экономическая характеристика\Декабрь\[Конец Декабря ЭХ 14 протокол 2021 год.xlsx]27.12.2021 ЭХ'!AE152</f>
    </nc>
  </rcc>
  <rcc rId="871" sId="1">
    <nc r="J152">
      <f>'P:\Тарифы_2021\Экономическая характеристика\Декабрь\[Конец Декабря ЭХ 14 протокол 2021 год.xlsx]27.12.2021 ЭХ'!AG152</f>
    </nc>
  </rcc>
  <rcc rId="872" sId="1" numFmtId="4">
    <oc r="K152">
      <v>0</v>
    </oc>
    <nc r="K152">
      <f>'P:\Тарифы_2021\Экономическая характеристика\Декабрь\[Конец Декабря ЭХ 14 протокол 2021 год.xlsx]27.12.2021 ЭХ'!AB152</f>
    </nc>
  </rcc>
  <rcc rId="873" sId="1">
    <nc r="H153">
      <f>'P:\Тарифы_2021\Экономическая характеристика\Декабрь\[Конец Декабря ЭХ 14 протокол 2021 год.xlsx]27.12.2021 ЭХ'!AC153</f>
    </nc>
  </rcc>
  <rcc rId="874" sId="1">
    <nc r="I153">
      <f>'P:\Тарифы_2021\Экономическая характеристика\Декабрь\[Конец Декабря ЭХ 14 протокол 2021 год.xlsx]27.12.2021 ЭХ'!AE153</f>
    </nc>
  </rcc>
  <rcc rId="875" sId="1">
    <nc r="J153">
      <f>'P:\Тарифы_2021\Экономическая характеристика\Декабрь\[Конец Декабря ЭХ 14 протокол 2021 год.xlsx]27.12.2021 ЭХ'!AG153</f>
    </nc>
  </rcc>
  <rcc rId="876" sId="1" numFmtId="4">
    <oc r="K153">
      <v>0</v>
    </oc>
    <nc r="K153">
      <f>'P:\Тарифы_2021\Экономическая характеристика\Декабрь\[Конец Декабря ЭХ 14 протокол 2021 год.xlsx]27.12.2021 ЭХ'!AB153</f>
    </nc>
  </rcc>
  <rcc rId="877" sId="1">
    <nc r="H154">
      <f>'P:\Тарифы_2021\Экономическая характеристика\Декабрь\[Конец Декабря ЭХ 14 протокол 2021 год.xlsx]27.12.2021 ЭХ'!AC154</f>
    </nc>
  </rcc>
  <rcc rId="878" sId="1">
    <nc r="I154">
      <f>'P:\Тарифы_2021\Экономическая характеристика\Декабрь\[Конец Декабря ЭХ 14 протокол 2021 год.xlsx]27.12.2021 ЭХ'!AE154</f>
    </nc>
  </rcc>
  <rcc rId="879" sId="1">
    <nc r="J154">
      <f>'P:\Тарифы_2021\Экономическая характеристика\Декабрь\[Конец Декабря ЭХ 14 протокол 2021 год.xlsx]27.12.2021 ЭХ'!AG154</f>
    </nc>
  </rcc>
  <rcc rId="880" sId="1" numFmtId="4">
    <oc r="K154">
      <v>23812712</v>
    </oc>
    <nc r="K154">
      <f>'P:\Тарифы_2021\Экономическая характеристика\Декабрь\[Конец Декабря ЭХ 14 протокол 2021 год.xlsx]27.12.2021 ЭХ'!AB154</f>
    </nc>
  </rcc>
  <rcc rId="881" sId="1">
    <nc r="H155">
      <f>'P:\Тарифы_2021\Экономическая характеристика\Декабрь\[Конец Декабря ЭХ 14 протокол 2021 год.xlsx]27.12.2021 ЭХ'!AC155</f>
    </nc>
  </rcc>
  <rcc rId="882" sId="1">
    <nc r="I155">
      <f>'P:\Тарифы_2021\Экономическая характеристика\Декабрь\[Конец Декабря ЭХ 14 протокол 2021 год.xlsx]27.12.2021 ЭХ'!AE155</f>
    </nc>
  </rcc>
  <rcc rId="883" sId="1">
    <nc r="J155">
      <f>'P:\Тарифы_2021\Экономическая характеристика\Декабрь\[Конец Декабря ЭХ 14 протокол 2021 год.xlsx]27.12.2021 ЭХ'!AG155</f>
    </nc>
  </rcc>
  <rcc rId="884" sId="1" numFmtId="4">
    <oc r="K155">
      <v>0</v>
    </oc>
    <nc r="K155">
      <f>'P:\Тарифы_2021\Экономическая характеристика\Декабрь\[Конец Декабря ЭХ 14 протокол 2021 год.xlsx]27.12.2021 ЭХ'!AB155</f>
    </nc>
  </rcc>
  <rcc rId="885" sId="1">
    <nc r="H156">
      <f>'P:\Тарифы_2021\Экономическая характеристика\Декабрь\[Конец Декабря ЭХ 14 протокол 2021 год.xlsx]27.12.2021 ЭХ'!AC156</f>
    </nc>
  </rcc>
  <rcc rId="886" sId="1">
    <nc r="I156">
      <f>'P:\Тарифы_2021\Экономическая характеристика\Декабрь\[Конец Декабря ЭХ 14 протокол 2021 год.xlsx]27.12.2021 ЭХ'!AE156</f>
    </nc>
  </rcc>
  <rcc rId="887" sId="1">
    <nc r="J156">
      <f>'P:\Тарифы_2021\Экономическая характеристика\Декабрь\[Конец Декабря ЭХ 14 протокол 2021 год.xlsx]27.12.2021 ЭХ'!AG156</f>
    </nc>
  </rcc>
  <rcc rId="888" sId="1" numFmtId="4">
    <oc r="K156">
      <v>0</v>
    </oc>
    <nc r="K156">
      <f>'P:\Тарифы_2021\Экономическая характеристика\Декабрь\[Конец Декабря ЭХ 14 протокол 2021 год.xlsx]27.12.2021 ЭХ'!AB156</f>
    </nc>
  </rcc>
  <rcc rId="889" sId="1">
    <nc r="H157">
      <f>'P:\Тарифы_2021\Экономическая характеристика\Декабрь\[Конец Декабря ЭХ 14 протокол 2021 год.xlsx]27.12.2021 ЭХ'!AC157</f>
    </nc>
  </rcc>
  <rcc rId="890" sId="1">
    <nc r="I157">
      <f>'P:\Тарифы_2021\Экономическая характеристика\Декабрь\[Конец Декабря ЭХ 14 протокол 2021 год.xlsx]27.12.2021 ЭХ'!AE157</f>
    </nc>
  </rcc>
  <rcc rId="891" sId="1">
    <nc r="J157">
      <f>'P:\Тарифы_2021\Экономическая характеристика\Декабрь\[Конец Декабря ЭХ 14 протокол 2021 год.xlsx]27.12.2021 ЭХ'!AG157</f>
    </nc>
  </rcc>
  <rcc rId="892" sId="1" numFmtId="4">
    <oc r="K157">
      <v>0</v>
    </oc>
    <nc r="K157">
      <f>'P:\Тарифы_2021\Экономическая характеристика\Декабрь\[Конец Декабря ЭХ 14 протокол 2021 год.xlsx]27.12.2021 ЭХ'!AB157</f>
    </nc>
  </rcc>
  <rcc rId="893" sId="1" numFmtId="4">
    <oc r="N11">
      <v>1448</v>
    </oc>
    <nc r="N11">
      <f>'P:\Тарифы_2021\Экономическая характеристика\Декабрь\[Конец Декабря ЭХ 14 протокол 2021 год.xlsx]27.12.2021 ЭХ'!AJ11</f>
    </nc>
  </rcc>
  <rcc rId="894" sId="1" numFmtId="4">
    <oc r="O11">
      <v>33697293.799999997</v>
    </oc>
    <nc r="O11">
      <f>'P:\Тарифы_2021\Экономическая характеристика\Декабрь\[Конец Декабря ЭХ 14 протокол 2021 год.xlsx]27.12.2021 ЭХ'!AK11</f>
    </nc>
  </rcc>
  <rcc rId="895" sId="1" numFmtId="4">
    <oc r="P11">
      <v>511</v>
    </oc>
    <nc r="P11">
      <f>'P:\Тарифы_2021\Экономическая характеристика\Декабрь\[Конец Декабря ЭХ 14 протокол 2021 год.xlsx]27.12.2021 ЭХ'!AJ11</f>
    </nc>
  </rcc>
  <rcc rId="896" sId="1" numFmtId="4">
    <oc r="Q11">
      <v>14549152.630000001</v>
    </oc>
    <nc r="Q11">
      <f>'P:\Тарифы_2021\Экономическая характеристика\Декабрь\[Конец Декабря ЭХ 14 протокол 2021 год.xlsx]27.12.2021 ЭХ'!AO11</f>
    </nc>
  </rcc>
  <rcc rId="897" sId="1" numFmtId="4">
    <oc r="N12">
      <v>438</v>
    </oc>
    <nc r="N12">
      <f>'P:\Тарифы_2021\Экономическая характеристика\Декабрь\[Конец Декабря ЭХ 14 протокол 2021 год.xlsx]27.12.2021 ЭХ'!AJ12</f>
    </nc>
  </rcc>
  <rcc rId="898" sId="1" numFmtId="4">
    <oc r="O12">
      <v>25714484.68</v>
    </oc>
    <nc r="O12">
      <f>'P:\Тарифы_2021\Экономическая характеристика\Декабрь\[Конец Декабря ЭХ 14 протокол 2021 год.xlsx]27.12.2021 ЭХ'!AK12</f>
    </nc>
  </rcc>
  <rcc rId="899" sId="1" numFmtId="4">
    <oc r="P12">
      <v>17141</v>
    </oc>
    <nc r="P12">
      <f>'P:\Тарифы_2021\Экономическая характеристика\Декабрь\[Конец Декабря ЭХ 14 протокол 2021 год.xlsx]27.12.2021 ЭХ'!AJ12</f>
    </nc>
  </rcc>
  <rcc rId="900" sId="1" numFmtId="4">
    <oc r="Q12">
      <v>1073643215.45</v>
    </oc>
    <nc r="Q12">
      <f>'P:\Тарифы_2021\Экономическая характеристика\Декабрь\[Конец Декабря ЭХ 14 протокол 2021 год.xlsx]27.12.2021 ЭХ'!AO12</f>
    </nc>
  </rcc>
  <rcc rId="901" sId="1" numFmtId="4">
    <oc r="N13">
      <v>4392</v>
    </oc>
    <nc r="N13">
      <f>'P:\Тарифы_2021\Экономическая характеристика\Декабрь\[Конец Декабря ЭХ 14 протокол 2021 год.xlsx]27.12.2021 ЭХ'!AJ13</f>
    </nc>
  </rcc>
  <rcc rId="902" sId="1" numFmtId="4">
    <oc r="O13">
      <v>329707892.12</v>
    </oc>
    <nc r="O13">
      <f>'P:\Тарифы_2021\Экономическая характеристика\Декабрь\[Конец Декабря ЭХ 14 протокол 2021 год.xlsx]27.12.2021 ЭХ'!AK13</f>
    </nc>
  </rcc>
  <rcc rId="903" sId="1" numFmtId="4">
    <oc r="P13">
      <v>9448</v>
    </oc>
    <nc r="P13">
      <f>'P:\Тарифы_2021\Экономическая характеристика\Декабрь\[Конец Декабря ЭХ 14 протокол 2021 год.xlsx]27.12.2021 ЭХ'!AJ13</f>
    </nc>
  </rcc>
  <rcc rId="904" sId="1" numFmtId="4">
    <oc r="Q13">
      <v>840429169.75</v>
    </oc>
    <nc r="Q13">
      <f>'P:\Тарифы_2021\Экономическая характеристика\Декабрь\[Конец Декабря ЭХ 14 протокол 2021 год.xlsx]27.12.2021 ЭХ'!AO13</f>
    </nc>
  </rcc>
  <rcc rId="905" sId="1">
    <nc r="N14">
      <f>'P:\Тарифы_2021\Экономическая характеристика\Декабрь\[Конец Декабря ЭХ 14 протокол 2021 год.xlsx]27.12.2021 ЭХ'!AJ14</f>
    </nc>
  </rcc>
  <rcc rId="906" sId="1">
    <nc r="O14">
      <f>'P:\Тарифы_2021\Экономическая характеристика\Декабрь\[Конец Декабря ЭХ 14 протокол 2021 год.xlsx]27.12.2021 ЭХ'!AK14</f>
    </nc>
  </rcc>
  <rcc rId="907" sId="1">
    <nc r="P14">
      <f>'P:\Тарифы_2021\Экономическая характеристика\Декабрь\[Конец Декабря ЭХ 14 протокол 2021 год.xlsx]27.12.2021 ЭХ'!AJ14</f>
    </nc>
  </rcc>
  <rcc rId="908" sId="1">
    <nc r="Q14">
      <f>'P:\Тарифы_2021\Экономическая характеристика\Декабрь\[Конец Декабря ЭХ 14 протокол 2021 год.xlsx]27.12.2021 ЭХ'!AO14</f>
    </nc>
  </rcc>
  <rcc rId="909" sId="1">
    <nc r="N15">
      <f>'P:\Тарифы_2021\Экономическая характеристика\Декабрь\[Конец Декабря ЭХ 14 протокол 2021 год.xlsx]27.12.2021 ЭХ'!AJ15</f>
    </nc>
  </rcc>
  <rcc rId="910" sId="1">
    <nc r="O15">
      <f>'P:\Тарифы_2021\Экономическая характеристика\Декабрь\[Конец Декабря ЭХ 14 протокол 2021 год.xlsx]27.12.2021 ЭХ'!AK15</f>
    </nc>
  </rcc>
  <rcc rId="911" sId="1" numFmtId="4">
    <oc r="P15">
      <v>1192</v>
    </oc>
    <nc r="P15">
      <f>'P:\Тарифы_2021\Экономическая характеристика\Декабрь\[Конец Декабря ЭХ 14 протокол 2021 год.xlsx]27.12.2021 ЭХ'!AJ15</f>
    </nc>
  </rcc>
  <rcc rId="912" sId="1" numFmtId="4">
    <oc r="Q15">
      <v>31267649.059999999</v>
    </oc>
    <nc r="Q15">
      <f>'P:\Тарифы_2021\Экономическая характеристика\Декабрь\[Конец Декабря ЭХ 14 протокол 2021 год.xlsx]27.12.2021 ЭХ'!AO15</f>
    </nc>
  </rcc>
  <rcc rId="913" sId="1" numFmtId="4">
    <oc r="N16">
      <v>514</v>
    </oc>
    <nc r="N16">
      <f>'P:\Тарифы_2021\Экономическая характеристика\Декабрь\[Конец Декабря ЭХ 14 протокол 2021 год.xlsx]27.12.2021 ЭХ'!AJ16</f>
    </nc>
  </rcc>
  <rcc rId="914" sId="1" numFmtId="4">
    <oc r="O16">
      <v>5880813.3799999999</v>
    </oc>
    <nc r="O16">
      <f>'P:\Тарифы_2021\Экономическая характеристика\Декабрь\[Конец Декабря ЭХ 14 протокол 2021 год.xlsx]27.12.2021 ЭХ'!AK16</f>
    </nc>
  </rcc>
  <rcc rId="915" sId="1">
    <nc r="P16">
      <f>'P:\Тарифы_2021\Экономическая характеристика\Декабрь\[Конец Декабря ЭХ 14 протокол 2021 год.xlsx]27.12.2021 ЭХ'!AJ16</f>
    </nc>
  </rcc>
  <rcc rId="916" sId="1">
    <nc r="Q16">
      <f>'P:\Тарифы_2021\Экономическая характеристика\Декабрь\[Конец Декабря ЭХ 14 протокол 2021 год.xlsx]27.12.2021 ЭХ'!AO16</f>
    </nc>
  </rcc>
  <rcc rId="917" sId="1">
    <nc r="N17">
      <f>'P:\Тарифы_2021\Экономическая характеристика\Декабрь\[Конец Декабря ЭХ 14 протокол 2021 год.xlsx]27.12.2021 ЭХ'!AJ17</f>
    </nc>
  </rcc>
  <rcc rId="918" sId="1">
    <nc r="O17">
      <f>'P:\Тарифы_2021\Экономическая характеристика\Декабрь\[Конец Декабря ЭХ 14 протокол 2021 год.xlsx]27.12.2021 ЭХ'!AK17</f>
    </nc>
  </rcc>
  <rcc rId="919" sId="1" numFmtId="4">
    <oc r="P17">
      <v>2937</v>
    </oc>
    <nc r="P17">
      <f>'P:\Тарифы_2021\Экономическая характеристика\Декабрь\[Конец Декабря ЭХ 14 протокол 2021 год.xlsx]27.12.2021 ЭХ'!AJ17</f>
    </nc>
  </rcc>
  <rcc rId="920" sId="1" numFmtId="4">
    <oc r="Q17">
      <v>109259451.67</v>
    </oc>
    <nc r="Q17">
      <f>'P:\Тарифы_2021\Экономическая характеристика\Декабрь\[Конец Декабря ЭХ 14 протокол 2021 год.xlsx]27.12.2021 ЭХ'!AO17</f>
    </nc>
  </rcc>
  <rcc rId="921" sId="1">
    <nc r="N18">
      <f>'P:\Тарифы_2021\Экономическая характеристика\Декабрь\[Конец Декабря ЭХ 14 протокол 2021 год.xlsx]27.12.2021 ЭХ'!AJ18</f>
    </nc>
  </rcc>
  <rcc rId="922" sId="1">
    <nc r="O18">
      <f>'P:\Тарифы_2021\Экономическая характеристика\Декабрь\[Конец Декабря ЭХ 14 протокол 2021 год.xlsx]27.12.2021 ЭХ'!AK18</f>
    </nc>
  </rcc>
  <rcc rId="923" sId="1" numFmtId="4">
    <oc r="P18">
      <v>6064</v>
    </oc>
    <nc r="P18">
      <f>'P:\Тарифы_2021\Экономическая характеристика\Декабрь\[Конец Декабря ЭХ 14 протокол 2021 год.xlsx]27.12.2021 ЭХ'!AJ18</f>
    </nc>
  </rcc>
  <rcc rId="924" sId="1" numFmtId="4">
    <oc r="Q18">
      <v>213546736.78</v>
    </oc>
    <nc r="Q18">
      <f>'P:\Тарифы_2021\Экономическая характеристика\Декабрь\[Конец Декабря ЭХ 14 протокол 2021 год.xlsx]27.12.2021 ЭХ'!AO18</f>
    </nc>
  </rcc>
  <rcc rId="925" sId="1">
    <nc r="N19">
      <f>'P:\Тарифы_2021\Экономическая характеристика\Декабрь\[Конец Декабря ЭХ 14 протокол 2021 год.xlsx]27.12.2021 ЭХ'!AJ19</f>
    </nc>
  </rcc>
  <rcc rId="926" sId="1">
    <nc r="O19">
      <f>'P:\Тарифы_2021\Экономическая характеристика\Декабрь\[Конец Декабря ЭХ 14 протокол 2021 год.xlsx]27.12.2021 ЭХ'!AK19</f>
    </nc>
  </rcc>
  <rcc rId="927" sId="1">
    <nc r="P19">
      <f>'P:\Тарифы_2021\Экономическая характеристика\Декабрь\[Конец Декабря ЭХ 14 протокол 2021 год.xlsx]27.12.2021 ЭХ'!AJ19</f>
    </nc>
  </rcc>
  <rcc rId="928" sId="1">
    <nc r="Q19">
      <f>'P:\Тарифы_2021\Экономическая характеристика\Декабрь\[Конец Декабря ЭХ 14 протокол 2021 год.xlsx]27.12.2021 ЭХ'!AO19</f>
    </nc>
  </rcc>
  <rcc rId="929" sId="1">
    <nc r="N20">
      <f>'P:\Тарифы_2021\Экономическая характеристика\Декабрь\[Конец Декабря ЭХ 14 протокол 2021 год.xlsx]27.12.2021 ЭХ'!AJ20</f>
    </nc>
  </rcc>
  <rcc rId="930" sId="1">
    <nc r="O20">
      <f>'P:\Тарифы_2021\Экономическая характеристика\Декабрь\[Конец Декабря ЭХ 14 протокол 2021 год.xlsx]27.12.2021 ЭХ'!AK20</f>
    </nc>
  </rcc>
  <rcc rId="931" sId="1">
    <nc r="P20">
      <f>'P:\Тарифы_2021\Экономическая характеристика\Декабрь\[Конец Декабря ЭХ 14 протокол 2021 год.xlsx]27.12.2021 ЭХ'!AJ20</f>
    </nc>
  </rcc>
  <rcc rId="932" sId="1">
    <nc r="Q20">
      <f>'P:\Тарифы_2021\Экономическая характеристика\Декабрь\[Конец Декабря ЭХ 14 протокол 2021 год.xlsx]27.12.2021 ЭХ'!AO20</f>
    </nc>
  </rcc>
  <rcc rId="933" sId="1" numFmtId="4">
    <oc r="N21">
      <v>7879</v>
    </oc>
    <nc r="N21">
      <f>'P:\Тарифы_2021\Экономическая характеристика\Декабрь\[Конец Декабря ЭХ 14 протокол 2021 год.xlsx]27.12.2021 ЭХ'!AJ21</f>
    </nc>
  </rcc>
  <rcc rId="934" sId="1" numFmtId="4">
    <oc r="O21">
      <v>144262930.55000001</v>
    </oc>
    <nc r="O21">
      <f>'P:\Тарифы_2021\Экономическая характеристика\Декабрь\[Конец Декабря ЭХ 14 протокол 2021 год.xlsx]27.12.2021 ЭХ'!AK21</f>
    </nc>
  </rcc>
  <rcc rId="935" sId="1" numFmtId="4">
    <oc r="P21">
      <v>9222</v>
    </oc>
    <nc r="P21">
      <f>'P:\Тарифы_2021\Экономическая характеристика\Декабрь\[Конец Декабря ЭХ 14 протокол 2021 год.xlsx]27.12.2021 ЭХ'!AJ21</f>
    </nc>
  </rcc>
  <rcc rId="936" sId="1" numFmtId="4">
    <oc r="Q21">
      <v>355853423.35000002</v>
    </oc>
    <nc r="Q21">
      <f>'P:\Тарифы_2021\Экономическая характеристика\Декабрь\[Конец Декабря ЭХ 14 протокол 2021 год.xlsx]27.12.2021 ЭХ'!AO21</f>
    </nc>
  </rcc>
  <rcc rId="937" sId="1">
    <nc r="N22">
      <f>'P:\Тарифы_2021\Экономическая характеристика\Декабрь\[Конец Декабря ЭХ 14 протокол 2021 год.xlsx]27.12.2021 ЭХ'!AJ22</f>
    </nc>
  </rcc>
  <rcc rId="938" sId="1">
    <nc r="O22">
      <f>'P:\Тарифы_2021\Экономическая характеристика\Декабрь\[Конец Декабря ЭХ 14 протокол 2021 год.xlsx]27.12.2021 ЭХ'!AK22</f>
    </nc>
  </rcc>
  <rcc rId="939" sId="1" numFmtId="4">
    <oc r="P22">
      <v>11283</v>
    </oc>
    <nc r="P22">
      <f>'P:\Тарифы_2021\Экономическая характеристика\Декабрь\[Конец Декабря ЭХ 14 протокол 2021 год.xlsx]27.12.2021 ЭХ'!AJ22</f>
    </nc>
  </rcc>
  <rcc rId="940" sId="1" numFmtId="4">
    <oc r="Q22">
      <v>526536682.54000002</v>
    </oc>
    <nc r="Q22">
      <f>'P:\Тарифы_2021\Экономическая характеристика\Декабрь\[Конец Декабря ЭХ 14 протокол 2021 год.xlsx]27.12.2021 ЭХ'!AO22</f>
    </nc>
  </rcc>
  <rcc rId="941" sId="1" numFmtId="4">
    <oc r="N23">
      <v>760</v>
    </oc>
    <nc r="N23">
      <f>'P:\Тарифы_2021\Экономическая характеристика\Декабрь\[Конец Декабря ЭХ 14 протокол 2021 год.xlsx]27.12.2021 ЭХ'!AJ23</f>
    </nc>
  </rcc>
  <rcc rId="942" sId="1" numFmtId="4">
    <oc r="O23">
      <v>7542171.5599999996</v>
    </oc>
    <nc r="O23">
      <f>'P:\Тарифы_2021\Экономическая характеристика\Декабрь\[Конец Декабря ЭХ 14 протокол 2021 год.xlsx]27.12.2021 ЭХ'!AK23</f>
    </nc>
  </rcc>
  <rcc rId="943" sId="1" numFmtId="4">
    <oc r="P23">
      <v>3221</v>
    </oc>
    <nc r="P23">
      <f>'P:\Тарифы_2021\Экономическая характеристика\Декабрь\[Конец Декабря ЭХ 14 протокол 2021 год.xlsx]27.12.2021 ЭХ'!AJ23</f>
    </nc>
  </rcc>
  <rcc rId="944" sId="1" numFmtId="4">
    <oc r="Q23">
      <v>107294311.01000001</v>
    </oc>
    <nc r="Q23">
      <f>'P:\Тарифы_2021\Экономическая характеристика\Декабрь\[Конец Декабря ЭХ 14 протокол 2021 год.xlsx]27.12.2021 ЭХ'!AO23</f>
    </nc>
  </rcc>
  <rcc rId="945" sId="1" numFmtId="4">
    <oc r="N24">
      <v>2537</v>
    </oc>
    <nc r="N24">
      <f>'P:\Тарифы_2021\Экономическая характеристика\Декабрь\[Конец Декабря ЭХ 14 протокол 2021 год.xlsx]27.12.2021 ЭХ'!AJ24</f>
    </nc>
  </rcc>
  <rcc rId="946" sId="1" numFmtId="4">
    <oc r="O24">
      <v>25176959.559999999</v>
    </oc>
    <nc r="O24">
      <f>'P:\Тарифы_2021\Экономическая характеристика\Декабрь\[Конец Декабря ЭХ 14 протокол 2021 год.xlsx]27.12.2021 ЭХ'!AK24</f>
    </nc>
  </rcc>
  <rcc rId="947" sId="1" numFmtId="4">
    <oc r="P24">
      <v>6131</v>
    </oc>
    <nc r="P24">
      <f>'P:\Тарифы_2021\Экономическая характеристика\Декабрь\[Конец Декабря ЭХ 14 протокол 2021 год.xlsx]27.12.2021 ЭХ'!AJ24</f>
    </nc>
  </rcc>
  <rcc rId="948" sId="1" numFmtId="4">
    <oc r="Q24">
      <v>164828637.09999999</v>
    </oc>
    <nc r="Q24">
      <f>'P:\Тарифы_2021\Экономическая характеристика\Декабрь\[Конец Декабря ЭХ 14 протокол 2021 год.xlsx]27.12.2021 ЭХ'!AO24</f>
    </nc>
  </rcc>
  <rcc rId="949" sId="1" numFmtId="4">
    <oc r="N25">
      <v>2118</v>
    </oc>
    <nc r="N25">
      <f>'P:\Тарифы_2021\Экономическая характеристика\Декабрь\[Конец Декабря ЭХ 14 протокол 2021 год.xlsx]27.12.2021 ЭХ'!AJ25</f>
    </nc>
  </rcc>
  <rcc rId="950" sId="1" numFmtId="4">
    <oc r="O25">
      <v>21525199.850000001</v>
    </oc>
    <nc r="O25">
      <f>'P:\Тарифы_2021\Экономическая характеристика\Декабрь\[Конец Декабря ЭХ 14 протокол 2021 год.xlsx]27.12.2021 ЭХ'!AK25</f>
    </nc>
  </rcc>
  <rcc rId="951" sId="1" numFmtId="4">
    <oc r="P25">
      <v>7707</v>
    </oc>
    <nc r="P25">
      <f>'P:\Тарифы_2021\Экономическая характеристика\Декабрь\[Конец Декабря ЭХ 14 протокол 2021 год.xlsx]27.12.2021 ЭХ'!AJ25</f>
    </nc>
  </rcc>
  <rcc rId="952" sId="1" numFmtId="4">
    <oc r="Q25">
      <v>482073627.55000001</v>
    </oc>
    <nc r="Q25">
      <f>'P:\Тарифы_2021\Экономическая характеристика\Декабрь\[Конец Декабря ЭХ 14 протокол 2021 год.xlsx]27.12.2021 ЭХ'!AO25</f>
    </nc>
  </rcc>
  <rcc rId="953" sId="1" numFmtId="4">
    <oc r="N26">
      <v>363</v>
    </oc>
    <nc r="N26">
      <f>'P:\Тарифы_2021\Экономическая характеристика\Декабрь\[Конец Декабря ЭХ 14 протокол 2021 год.xlsx]27.12.2021 ЭХ'!AJ26</f>
    </nc>
  </rcc>
  <rcc rId="954" sId="1" numFmtId="4">
    <oc r="O26">
      <v>17097820.739999998</v>
    </oc>
    <nc r="O26">
      <f>'P:\Тарифы_2021\Экономическая характеристика\Декабрь\[Конец Декабря ЭХ 14 протокол 2021 год.xlsx]27.12.2021 ЭХ'!AK26</f>
    </nc>
  </rcc>
  <rcc rId="955" sId="1" numFmtId="4">
    <oc r="P26">
      <v>4000</v>
    </oc>
    <nc r="P26">
      <f>'P:\Тарифы_2021\Экономическая характеристика\Декабрь\[Конец Декабря ЭХ 14 протокол 2021 год.xlsx]27.12.2021 ЭХ'!AJ26</f>
    </nc>
  </rcc>
  <rcc rId="956" sId="1" numFmtId="4">
    <oc r="Q26">
      <v>212169575.38</v>
    </oc>
    <nc r="Q26">
      <f>'P:\Тарифы_2021\Экономическая характеристика\Декабрь\[Конец Декабря ЭХ 14 протокол 2021 год.xlsx]27.12.2021 ЭХ'!AO26</f>
    </nc>
  </rcc>
  <rcc rId="957" sId="1">
    <nc r="N27">
      <f>'P:\Тарифы_2021\Экономическая характеристика\Декабрь\[Конец Декабря ЭХ 14 протокол 2021 год.xlsx]27.12.2021 ЭХ'!AJ27</f>
    </nc>
  </rcc>
  <rcc rId="958" sId="1">
    <nc r="O27">
      <f>'P:\Тарифы_2021\Экономическая характеристика\Декабрь\[Конец Декабря ЭХ 14 протокол 2021 год.xlsx]27.12.2021 ЭХ'!AK27</f>
    </nc>
  </rcc>
  <rcc rId="959" sId="1">
    <nc r="P27">
      <f>'P:\Тарифы_2021\Экономическая характеристика\Декабрь\[Конец Декабря ЭХ 14 протокол 2021 год.xlsx]27.12.2021 ЭХ'!AJ27</f>
    </nc>
  </rcc>
  <rcc rId="960" sId="1">
    <nc r="Q27">
      <f>'P:\Тарифы_2021\Экономическая характеристика\Декабрь\[Конец Декабря ЭХ 14 протокол 2021 год.xlsx]27.12.2021 ЭХ'!AO27</f>
    </nc>
  </rcc>
  <rcc rId="961" sId="1">
    <nc r="N28">
      <f>'P:\Тарифы_2021\Экономическая характеристика\Декабрь\[Конец Декабря ЭХ 14 протокол 2021 год.xlsx]27.12.2021 ЭХ'!AJ28</f>
    </nc>
  </rcc>
  <rcc rId="962" sId="1">
    <nc r="O28">
      <f>'P:\Тарифы_2021\Экономическая характеристика\Декабрь\[Конец Декабря ЭХ 14 протокол 2021 год.xlsx]27.12.2021 ЭХ'!AK28</f>
    </nc>
  </rcc>
  <rcc rId="963" sId="1">
    <nc r="P28">
      <f>'P:\Тарифы_2021\Экономическая характеристика\Декабрь\[Конец Декабря ЭХ 14 протокол 2021 год.xlsx]27.12.2021 ЭХ'!AJ28</f>
    </nc>
  </rcc>
  <rcc rId="964" sId="1">
    <nc r="Q28">
      <f>'P:\Тарифы_2021\Экономическая характеристика\Декабрь\[Конец Декабря ЭХ 14 протокол 2021 год.xlsx]27.12.2021 ЭХ'!AO28</f>
    </nc>
  </rcc>
  <rcc rId="965" sId="1">
    <nc r="N29">
      <f>'P:\Тарифы_2021\Экономическая характеристика\Декабрь\[Конец Декабря ЭХ 14 протокол 2021 год.xlsx]27.12.2021 ЭХ'!AJ29</f>
    </nc>
  </rcc>
  <rcc rId="966" sId="1">
    <nc r="O29">
      <f>'P:\Тарифы_2021\Экономическая характеристика\Декабрь\[Конец Декабря ЭХ 14 протокол 2021 год.xlsx]27.12.2021 ЭХ'!AK29</f>
    </nc>
  </rcc>
  <rcc rId="967" sId="1">
    <nc r="P29">
      <f>'P:\Тарифы_2021\Экономическая характеристика\Декабрь\[Конец Декабря ЭХ 14 протокол 2021 год.xlsx]27.12.2021 ЭХ'!AJ29</f>
    </nc>
  </rcc>
  <rcc rId="968" sId="1">
    <nc r="Q29">
      <f>'P:\Тарифы_2021\Экономическая характеристика\Декабрь\[Конец Декабря ЭХ 14 протокол 2021 год.xlsx]27.12.2021 ЭХ'!AO29</f>
    </nc>
  </rcc>
  <rcc rId="969" sId="1" numFmtId="4">
    <oc r="N30">
      <v>1680</v>
    </oc>
    <nc r="N30">
      <f>'P:\Тарифы_2021\Экономическая характеристика\Декабрь\[Конец Декабря ЭХ 14 протокол 2021 год.xlsx]27.12.2021 ЭХ'!AJ30</f>
    </nc>
  </rcc>
  <rcc rId="970" sId="1" numFmtId="4">
    <oc r="O30">
      <v>14998256.18</v>
    </oc>
    <nc r="O30">
      <f>'P:\Тарифы_2021\Экономическая характеристика\Декабрь\[Конец Декабря ЭХ 14 протокол 2021 год.xlsx]27.12.2021 ЭХ'!AK30</f>
    </nc>
  </rcc>
  <rcc rId="971" sId="1">
    <nc r="P30">
      <f>'P:\Тарифы_2021\Экономическая характеристика\Декабрь\[Конец Декабря ЭХ 14 протокол 2021 год.xlsx]27.12.2021 ЭХ'!AJ30</f>
    </nc>
  </rcc>
  <rcc rId="972" sId="1">
    <nc r="Q30">
      <f>'P:\Тарифы_2021\Экономическая характеристика\Декабрь\[Конец Декабря ЭХ 14 протокол 2021 год.xlsx]27.12.2021 ЭХ'!AO30</f>
    </nc>
  </rcc>
  <rcc rId="973" sId="1" numFmtId="4">
    <oc r="N31">
      <v>873</v>
    </oc>
    <nc r="N31">
      <f>'P:\Тарифы_2021\Экономическая характеристика\Декабрь\[Конец Декабря ЭХ 14 протокол 2021 год.xlsx]27.12.2021 ЭХ'!AJ31</f>
    </nc>
  </rcc>
  <rcc rId="974" sId="1" numFmtId="4">
    <oc r="O31">
      <v>8399958.7599999998</v>
    </oc>
    <nc r="O31">
      <f>'P:\Тарифы_2021\Экономическая характеристика\Декабрь\[Конец Декабря ЭХ 14 протокол 2021 год.xlsx]27.12.2021 ЭХ'!AK31</f>
    </nc>
  </rcc>
  <rcc rId="975" sId="1">
    <nc r="P31">
      <f>'P:\Тарифы_2021\Экономическая характеристика\Декабрь\[Конец Декабря ЭХ 14 протокол 2021 год.xlsx]27.12.2021 ЭХ'!AJ31</f>
    </nc>
  </rcc>
  <rcc rId="976" sId="1">
    <nc r="Q31">
      <f>'P:\Тарифы_2021\Экономическая характеристика\Декабрь\[Конец Декабря ЭХ 14 протокол 2021 год.xlsx]27.12.2021 ЭХ'!AO31</f>
    </nc>
  </rcc>
  <rcc rId="977" sId="1" numFmtId="4">
    <oc r="N32">
      <v>946</v>
    </oc>
    <nc r="N32">
      <f>'P:\Тарифы_2021\Экономическая характеристика\Декабрь\[Конец Декабря ЭХ 14 протокол 2021 год.xlsx]27.12.2021 ЭХ'!AJ32</f>
    </nc>
  </rcc>
  <rcc rId="978" sId="1" numFmtId="4">
    <oc r="O32">
      <v>10033551.18</v>
    </oc>
    <nc r="O32">
      <f>'P:\Тарифы_2021\Экономическая характеристика\Декабрь\[Конец Декабря ЭХ 14 протокол 2021 год.xlsx]27.12.2021 ЭХ'!AK32</f>
    </nc>
  </rcc>
  <rcc rId="979" sId="1">
    <nc r="P32">
      <f>'P:\Тарифы_2021\Экономическая характеристика\Декабрь\[Конец Декабря ЭХ 14 протокол 2021 год.xlsx]27.12.2021 ЭХ'!AJ32</f>
    </nc>
  </rcc>
  <rcc rId="980" sId="1">
    <nc r="Q32">
      <f>'P:\Тарифы_2021\Экономическая характеристика\Декабрь\[Конец Декабря ЭХ 14 протокол 2021 год.xlsx]27.12.2021 ЭХ'!AO32</f>
    </nc>
  </rcc>
  <rcc rId="981" sId="1">
    <nc r="N33">
      <f>'P:\Тарифы_2021\Экономическая характеристика\Декабрь\[Конец Декабря ЭХ 14 протокол 2021 год.xlsx]27.12.2021 ЭХ'!AJ33</f>
    </nc>
  </rcc>
  <rcc rId="982" sId="1">
    <nc r="O33">
      <f>'P:\Тарифы_2021\Экономическая характеристика\Декабрь\[Конец Декабря ЭХ 14 протокол 2021 год.xlsx]27.12.2021 ЭХ'!AK33</f>
    </nc>
  </rcc>
  <rcc rId="983" sId="1">
    <nc r="P33">
      <f>'P:\Тарифы_2021\Экономическая характеристика\Декабрь\[Конец Декабря ЭХ 14 протокол 2021 год.xlsx]27.12.2021 ЭХ'!AJ33</f>
    </nc>
  </rcc>
  <rcc rId="984" sId="1">
    <nc r="Q33">
      <f>'P:\Тарифы_2021\Экономическая характеристика\Декабрь\[Конец Декабря ЭХ 14 протокол 2021 год.xlsx]27.12.2021 ЭХ'!AO33</f>
    </nc>
  </rcc>
  <rcc rId="985" sId="1" numFmtId="4">
    <oc r="N34">
      <v>766</v>
    </oc>
    <nc r="N34">
      <f>'P:\Тарифы_2021\Экономическая характеристика\Декабрь\[Конец Декабря ЭХ 14 протокол 2021 год.xlsx]27.12.2021 ЭХ'!AJ34</f>
    </nc>
  </rcc>
  <rcc rId="986" sId="1" numFmtId="4">
    <oc r="O34">
      <v>7082722.4100000001</v>
    </oc>
    <nc r="O34">
      <f>'P:\Тарифы_2021\Экономическая характеристика\Декабрь\[Конец Декабря ЭХ 14 протокол 2021 год.xlsx]27.12.2021 ЭХ'!AK34</f>
    </nc>
  </rcc>
  <rcc rId="987" sId="1">
    <nc r="P34">
      <f>'P:\Тарифы_2021\Экономическая характеристика\Декабрь\[Конец Декабря ЭХ 14 протокол 2021 год.xlsx]27.12.2021 ЭХ'!AJ34</f>
    </nc>
  </rcc>
  <rcc rId="988" sId="1">
    <nc r="Q34">
      <f>'P:\Тарифы_2021\Экономическая характеристика\Декабрь\[Конец Декабря ЭХ 14 протокол 2021 год.xlsx]27.12.2021 ЭХ'!AO34</f>
    </nc>
  </rcc>
  <rcc rId="989" sId="1">
    <nc r="N35">
      <f>'P:\Тарифы_2021\Экономическая характеристика\Декабрь\[Конец Декабря ЭХ 14 протокол 2021 год.xlsx]27.12.2021 ЭХ'!AJ35</f>
    </nc>
  </rcc>
  <rcc rId="990" sId="1">
    <nc r="O35">
      <f>'P:\Тарифы_2021\Экономическая характеристика\Декабрь\[Конец Декабря ЭХ 14 протокол 2021 год.xlsx]27.12.2021 ЭХ'!AK35</f>
    </nc>
  </rcc>
  <rcc rId="991" sId="1">
    <nc r="P35">
      <f>'P:\Тарифы_2021\Экономическая характеристика\Декабрь\[Конец Декабря ЭХ 14 протокол 2021 год.xlsx]27.12.2021 ЭХ'!AJ35</f>
    </nc>
  </rcc>
  <rcc rId="992" sId="1">
    <nc r="Q35">
      <f>'P:\Тарифы_2021\Экономическая характеристика\Декабрь\[Конец Декабря ЭХ 14 протокол 2021 год.xlsx]27.12.2021 ЭХ'!AO35</f>
    </nc>
  </rcc>
  <rcc rId="993" sId="1">
    <nc r="N36">
      <f>'P:\Тарифы_2021\Экономическая характеристика\Декабрь\[Конец Декабря ЭХ 14 протокол 2021 год.xlsx]27.12.2021 ЭХ'!AJ36</f>
    </nc>
  </rcc>
  <rcc rId="994" sId="1">
    <nc r="O36">
      <f>'P:\Тарифы_2021\Экономическая характеристика\Декабрь\[Конец Декабря ЭХ 14 протокол 2021 год.xlsx]27.12.2021 ЭХ'!AK36</f>
    </nc>
  </rcc>
  <rcc rId="995" sId="1">
    <nc r="P36">
      <f>'P:\Тарифы_2021\Экономическая характеристика\Декабрь\[Конец Декабря ЭХ 14 протокол 2021 год.xlsx]27.12.2021 ЭХ'!AJ36</f>
    </nc>
  </rcc>
  <rcc rId="996" sId="1">
    <nc r="Q36">
      <f>'P:\Тарифы_2021\Экономическая характеристика\Декабрь\[Конец Декабря ЭХ 14 протокол 2021 год.xlsx]27.12.2021 ЭХ'!AO36</f>
    </nc>
  </rcc>
  <rcc rId="997" sId="1" numFmtId="4">
    <oc r="N37">
      <v>555</v>
    </oc>
    <nc r="N37">
      <f>'P:\Тарифы_2021\Экономическая характеристика\Декабрь\[Конец Декабря ЭХ 14 протокол 2021 год.xlsx]27.12.2021 ЭХ'!AJ37</f>
    </nc>
  </rcc>
  <rcc rId="998" sId="1" numFmtId="4">
    <oc r="O37">
      <v>21597722.699999999</v>
    </oc>
    <nc r="O37">
      <f>'P:\Тарифы_2021\Экономическая характеристика\Декабрь\[Конец Декабря ЭХ 14 протокол 2021 год.xlsx]27.12.2021 ЭХ'!AK37</f>
    </nc>
  </rcc>
  <rcc rId="999" sId="1" numFmtId="4">
    <oc r="P37">
      <v>209</v>
    </oc>
    <nc r="P37">
      <f>'P:\Тарифы_2021\Экономическая характеристика\Декабрь\[Конец Декабря ЭХ 14 протокол 2021 год.xlsx]27.12.2021 ЭХ'!AJ37</f>
    </nc>
  </rcc>
  <rcc rId="1000" sId="1" numFmtId="4">
    <oc r="Q37">
      <v>13295294.869999999</v>
    </oc>
    <nc r="Q37">
      <f>'P:\Тарифы_2021\Экономическая характеристика\Декабрь\[Конец Декабря ЭХ 14 протокол 2021 год.xlsx]27.12.2021 ЭХ'!AO37</f>
    </nc>
  </rcc>
  <rcc rId="1001" sId="1" numFmtId="4">
    <oc r="N38">
      <v>300</v>
    </oc>
    <nc r="N38">
      <f>'P:\Тарифы_2021\Экономическая характеристика\Декабрь\[Конец Декабря ЭХ 14 протокол 2021 год.xlsx]27.12.2021 ЭХ'!AJ38</f>
    </nc>
  </rcc>
  <rcc rId="1002" sId="1" numFmtId="4">
    <oc r="O38">
      <v>23099328.510000002</v>
    </oc>
    <nc r="O38">
      <f>'P:\Тарифы_2021\Экономическая характеристика\Декабрь\[Конец Декабря ЭХ 14 протокол 2021 год.xlsx]27.12.2021 ЭХ'!AK38</f>
    </nc>
  </rcc>
  <rcc rId="1003" sId="1">
    <nc r="P38">
      <f>'P:\Тарифы_2021\Экономическая характеристика\Декабрь\[Конец Декабря ЭХ 14 протокол 2021 год.xlsx]27.12.2021 ЭХ'!AJ38</f>
    </nc>
  </rcc>
  <rcc rId="1004" sId="1">
    <nc r="Q38">
      <f>'P:\Тарифы_2021\Экономическая характеристика\Декабрь\[Конец Декабря ЭХ 14 протокол 2021 год.xlsx]27.12.2021 ЭХ'!AO38</f>
    </nc>
  </rcc>
  <rcc rId="1005" sId="1" numFmtId="4">
    <oc r="N39">
      <v>250</v>
    </oc>
    <nc r="N39">
      <f>'P:\Тарифы_2021\Экономическая характеристика\Декабрь\[Конец Декабря ЭХ 14 протокол 2021 год.xlsx]27.12.2021 ЭХ'!AJ39</f>
    </nc>
  </rcc>
  <rcc rId="1006" sId="1" numFmtId="4">
    <oc r="O39">
      <v>19048725.920000002</v>
    </oc>
    <nc r="O39">
      <f>'P:\Тарифы_2021\Экономическая характеристика\Декабрь\[Конец Декабря ЭХ 14 протокол 2021 год.xlsx]27.12.2021 ЭХ'!AK39</f>
    </nc>
  </rcc>
  <rcc rId="1007" sId="1">
    <nc r="P39">
      <f>'P:\Тарифы_2021\Экономическая характеристика\Декабрь\[Конец Декабря ЭХ 14 протокол 2021 год.xlsx]27.12.2021 ЭХ'!AJ39</f>
    </nc>
  </rcc>
  <rcc rId="1008" sId="1">
    <nc r="Q39">
      <f>'P:\Тарифы_2021\Экономическая характеристика\Декабрь\[Конец Декабря ЭХ 14 протокол 2021 год.xlsx]27.12.2021 ЭХ'!AO39</f>
    </nc>
  </rcc>
  <rcc rId="1009" sId="1">
    <nc r="N40">
      <f>'P:\Тарифы_2021\Экономическая характеристика\Декабрь\[Конец Декабря ЭХ 14 протокол 2021 год.xlsx]27.12.2021 ЭХ'!AJ40</f>
    </nc>
  </rcc>
  <rcc rId="1010" sId="1">
    <nc r="O40">
      <f>'P:\Тарифы_2021\Экономическая характеристика\Декабрь\[Конец Декабря ЭХ 14 протокол 2021 год.xlsx]27.12.2021 ЭХ'!AK40</f>
    </nc>
  </rcc>
  <rcc rId="1011" sId="1">
    <nc r="P40">
      <f>'P:\Тарифы_2021\Экономическая характеристика\Декабрь\[Конец Декабря ЭХ 14 протокол 2021 год.xlsx]27.12.2021 ЭХ'!AJ40</f>
    </nc>
  </rcc>
  <rcc rId="1012" sId="1">
    <nc r="Q40">
      <f>'P:\Тарифы_2021\Экономическая характеристика\Декабрь\[Конец Декабря ЭХ 14 протокол 2021 год.xlsx]27.12.2021 ЭХ'!AO40</f>
    </nc>
  </rcc>
  <rcc rId="1013" sId="1">
    <nc r="N41">
      <f>'P:\Тарифы_2021\Экономическая характеристика\Декабрь\[Конец Декабря ЭХ 14 протокол 2021 год.xlsx]27.12.2021 ЭХ'!AJ41</f>
    </nc>
  </rcc>
  <rcc rId="1014" sId="1">
    <nc r="O41">
      <f>'P:\Тарифы_2021\Экономическая характеристика\Декабрь\[Конец Декабря ЭХ 14 протокол 2021 год.xlsx]27.12.2021 ЭХ'!AK41</f>
    </nc>
  </rcc>
  <rcc rId="1015" sId="1">
    <nc r="P41">
      <f>'P:\Тарифы_2021\Экономическая характеристика\Декабрь\[Конец Декабря ЭХ 14 протокол 2021 год.xlsx]27.12.2021 ЭХ'!AJ41</f>
    </nc>
  </rcc>
  <rcc rId="1016" sId="1">
    <nc r="Q41">
      <f>'P:\Тарифы_2021\Экономическая характеристика\Декабрь\[Конец Декабря ЭХ 14 протокол 2021 год.xlsx]27.12.2021 ЭХ'!AO41</f>
    </nc>
  </rcc>
  <rcc rId="1017" sId="1">
    <nc r="N42">
      <f>'P:\Тарифы_2021\Экономическая характеристика\Декабрь\[Конец Декабря ЭХ 14 протокол 2021 год.xlsx]27.12.2021 ЭХ'!AJ42</f>
    </nc>
  </rcc>
  <rcc rId="1018" sId="1">
    <nc r="O42">
      <f>'P:\Тарифы_2021\Экономическая характеристика\Декабрь\[Конец Декабря ЭХ 14 протокол 2021 год.xlsx]27.12.2021 ЭХ'!AK42</f>
    </nc>
  </rcc>
  <rcc rId="1019" sId="1">
    <nc r="P42">
      <f>'P:\Тарифы_2021\Экономическая характеристика\Декабрь\[Конец Декабря ЭХ 14 протокол 2021 год.xlsx]27.12.2021 ЭХ'!AJ42</f>
    </nc>
  </rcc>
  <rcc rId="1020" sId="1">
    <nc r="Q42">
      <f>'P:\Тарифы_2021\Экономическая характеристика\Декабрь\[Конец Декабря ЭХ 14 протокол 2021 год.xlsx]27.12.2021 ЭХ'!AO42</f>
    </nc>
  </rcc>
  <rcc rId="1021" sId="1">
    <nc r="N43">
      <f>'P:\Тарифы_2021\Экономическая характеристика\Декабрь\[Конец Декабря ЭХ 14 протокол 2021 год.xlsx]27.12.2021 ЭХ'!AJ43</f>
    </nc>
  </rcc>
  <rcc rId="1022" sId="1">
    <nc r="O43">
      <f>'P:\Тарифы_2021\Экономическая характеристика\Декабрь\[Конец Декабря ЭХ 14 протокол 2021 год.xlsx]27.12.2021 ЭХ'!AK43</f>
    </nc>
  </rcc>
  <rcc rId="1023" sId="1">
    <nc r="P43">
      <f>'P:\Тарифы_2021\Экономическая характеристика\Декабрь\[Конец Декабря ЭХ 14 протокол 2021 год.xlsx]27.12.2021 ЭХ'!AJ43</f>
    </nc>
  </rcc>
  <rcc rId="1024" sId="1">
    <nc r="Q43">
      <f>'P:\Тарифы_2021\Экономическая характеристика\Декабрь\[Конец Декабря ЭХ 14 протокол 2021 год.xlsx]27.12.2021 ЭХ'!AO43</f>
    </nc>
  </rcc>
  <rcc rId="1025" sId="1" numFmtId="4">
    <oc r="N44">
      <v>479</v>
    </oc>
    <nc r="N44">
      <f>'P:\Тарифы_2021\Экономическая характеристика\Декабрь\[Конец Декабря ЭХ 14 протокол 2021 год.xlsx]27.12.2021 ЭХ'!AJ44</f>
    </nc>
  </rcc>
  <rcc rId="1026" sId="1" numFmtId="4">
    <oc r="O44">
      <v>43942727.810000002</v>
    </oc>
    <nc r="O44">
      <f>'P:\Тарифы_2021\Экономическая характеристика\Декабрь\[Конец Декабря ЭХ 14 протокол 2021 год.xlsx]27.12.2021 ЭХ'!AK44</f>
    </nc>
  </rcc>
  <rcc rId="1027" sId="1">
    <nc r="P44">
      <f>'P:\Тарифы_2021\Экономическая характеристика\Декабрь\[Конец Декабря ЭХ 14 протокол 2021 год.xlsx]27.12.2021 ЭХ'!AJ44</f>
    </nc>
  </rcc>
  <rcc rId="1028" sId="1">
    <nc r="Q44">
      <f>'P:\Тарифы_2021\Экономическая характеристика\Декабрь\[Конец Декабря ЭХ 14 протокол 2021 год.xlsx]27.12.2021 ЭХ'!AO44</f>
    </nc>
  </rcc>
  <rcc rId="1029" sId="1">
    <nc r="N45">
      <f>'P:\Тарифы_2021\Экономическая характеристика\Декабрь\[Конец Декабря ЭХ 14 протокол 2021 год.xlsx]27.12.2021 ЭХ'!AJ45</f>
    </nc>
  </rcc>
  <rcc rId="1030" sId="1">
    <nc r="O45">
      <f>'P:\Тарифы_2021\Экономическая характеристика\Декабрь\[Конец Декабря ЭХ 14 протокол 2021 год.xlsx]27.12.2021 ЭХ'!AK45</f>
    </nc>
  </rcc>
  <rcc rId="1031" sId="1">
    <nc r="P45">
      <f>'P:\Тарифы_2021\Экономическая характеристика\Декабрь\[Конец Декабря ЭХ 14 протокол 2021 год.xlsx]27.12.2021 ЭХ'!AJ45</f>
    </nc>
  </rcc>
  <rcc rId="1032" sId="1">
    <nc r="Q45">
      <f>'P:\Тарифы_2021\Экономическая характеристика\Декабрь\[Конец Декабря ЭХ 14 протокол 2021 год.xlsx]27.12.2021 ЭХ'!AO45</f>
    </nc>
  </rcc>
  <rcc rId="1033" sId="1" numFmtId="4">
    <oc r="N46">
      <v>114</v>
    </oc>
    <nc r="N46">
      <f>'P:\Тарифы_2021\Экономическая характеристика\Декабрь\[Конец Декабря ЭХ 14 протокол 2021 год.xlsx]27.12.2021 ЭХ'!AJ46</f>
    </nc>
  </rcc>
  <rcc rId="1034" sId="1" numFmtId="4">
    <oc r="O46">
      <v>3648172.76</v>
    </oc>
    <nc r="O46">
      <f>'P:\Тарифы_2021\Экономическая характеристика\Декабрь\[Конец Декабря ЭХ 14 протокол 2021 год.xlsx]27.12.2021 ЭХ'!AK46</f>
    </nc>
  </rcc>
  <rcc rId="1035" sId="1">
    <nc r="P46">
      <f>'P:\Тарифы_2021\Экономическая характеристика\Декабрь\[Конец Декабря ЭХ 14 протокол 2021 год.xlsx]27.12.2021 ЭХ'!AJ46</f>
    </nc>
  </rcc>
  <rcc rId="1036" sId="1">
    <nc r="Q46">
      <f>'P:\Тарифы_2021\Экономическая характеристика\Декабрь\[Конец Декабря ЭХ 14 протокол 2021 год.xlsx]27.12.2021 ЭХ'!AO46</f>
    </nc>
  </rcc>
  <rcc rId="1037" sId="1">
    <nc r="N47">
      <f>'P:\Тарифы_2021\Экономическая характеристика\Декабрь\[Конец Декабря ЭХ 14 протокол 2021 год.xlsx]27.12.2021 ЭХ'!AJ47</f>
    </nc>
  </rcc>
  <rcc rId="1038" sId="1">
    <nc r="O47">
      <f>'P:\Тарифы_2021\Экономическая характеристика\Декабрь\[Конец Декабря ЭХ 14 протокол 2021 год.xlsx]27.12.2021 ЭХ'!AK47</f>
    </nc>
  </rcc>
  <rcc rId="1039" sId="1">
    <nc r="P47">
      <f>'P:\Тарифы_2021\Экономическая характеристика\Декабрь\[Конец Декабря ЭХ 14 протокол 2021 год.xlsx]27.12.2021 ЭХ'!AJ47</f>
    </nc>
  </rcc>
  <rcc rId="1040" sId="1">
    <nc r="Q47">
      <f>'P:\Тарифы_2021\Экономическая характеристика\Декабрь\[Конец Декабря ЭХ 14 протокол 2021 год.xlsx]27.12.2021 ЭХ'!AO47</f>
    </nc>
  </rcc>
  <rcc rId="1041" sId="1" numFmtId="4">
    <oc r="N48">
      <v>90</v>
    </oc>
    <nc r="N48">
      <f>'P:\Тарифы_2021\Экономическая характеристика\Декабрь\[Конец Декабря ЭХ 14 протокол 2021 год.xlsx]27.12.2021 ЭХ'!AJ48</f>
    </nc>
  </rcc>
  <rcc rId="1042" sId="1" numFmtId="4">
    <oc r="O48">
      <v>2381738.38</v>
    </oc>
    <nc r="O48">
      <f>'P:\Тарифы_2021\Экономическая характеристика\Декабрь\[Конец Декабря ЭХ 14 протокол 2021 год.xlsx]27.12.2021 ЭХ'!AK48</f>
    </nc>
  </rcc>
  <rcc rId="1043" sId="1">
    <nc r="P48">
      <f>'P:\Тарифы_2021\Экономическая характеристика\Декабрь\[Конец Декабря ЭХ 14 протокол 2021 год.xlsx]27.12.2021 ЭХ'!AJ48</f>
    </nc>
  </rcc>
  <rcc rId="1044" sId="1">
    <nc r="Q48">
      <f>'P:\Тарифы_2021\Экономическая характеристика\Декабрь\[Конец Декабря ЭХ 14 протокол 2021 год.xlsx]27.12.2021 ЭХ'!AO48</f>
    </nc>
  </rcc>
  <rcc rId="1045" sId="1" numFmtId="4">
    <oc r="N49">
      <v>20</v>
    </oc>
    <nc r="N49">
      <f>'P:\Тарифы_2021\Экономическая характеристика\Декабрь\[Конец Декабря ЭХ 14 протокол 2021 год.xlsx]27.12.2021 ЭХ'!AJ49</f>
    </nc>
  </rcc>
  <rcc rId="1046" sId="1" numFmtId="4">
    <oc r="O49">
      <v>3599310.47</v>
    </oc>
    <nc r="O49">
      <f>'P:\Тарифы_2021\Экономическая характеристика\Декабрь\[Конец Декабря ЭХ 14 протокол 2021 год.xlsx]27.12.2021 ЭХ'!AK49</f>
    </nc>
  </rcc>
  <rcc rId="1047" sId="1" numFmtId="4">
    <oc r="P49">
      <v>180</v>
    </oc>
    <nc r="P49">
      <f>'P:\Тарифы_2021\Экономическая характеристика\Декабрь\[Конец Декабря ЭХ 14 протокол 2021 год.xlsx]27.12.2021 ЭХ'!AJ49</f>
    </nc>
  </rcc>
  <rcc rId="1048" sId="1" numFmtId="4">
    <oc r="Q49">
      <v>24429278</v>
    </oc>
    <nc r="Q49">
      <f>'P:\Тарифы_2021\Экономическая характеристика\Декабрь\[Конец Декабря ЭХ 14 протокол 2021 год.xlsx]27.12.2021 ЭХ'!AO49</f>
    </nc>
  </rcc>
  <rcc rId="1049" sId="1">
    <nc r="N50">
      <f>'P:\Тарифы_2021\Экономическая характеристика\Декабрь\[Конец Декабря ЭХ 14 протокол 2021 год.xlsx]27.12.2021 ЭХ'!AJ50</f>
    </nc>
  </rcc>
  <rcc rId="1050" sId="1">
    <nc r="O50">
      <f>'P:\Тарифы_2021\Экономическая характеристика\Декабрь\[Конец Декабря ЭХ 14 протокол 2021 год.xlsx]27.12.2021 ЭХ'!AK50</f>
    </nc>
  </rcc>
  <rcc rId="1051" sId="1">
    <nc r="P50">
      <f>'P:\Тарифы_2021\Экономическая характеристика\Декабрь\[Конец Декабря ЭХ 14 протокол 2021 год.xlsx]27.12.2021 ЭХ'!AJ50</f>
    </nc>
  </rcc>
  <rcc rId="1052" sId="1">
    <nc r="Q50">
      <f>'P:\Тарифы_2021\Экономическая характеристика\Декабрь\[Конец Декабря ЭХ 14 протокол 2021 год.xlsx]27.12.2021 ЭХ'!AO50</f>
    </nc>
  </rcc>
  <rcc rId="1053" sId="1">
    <nc r="N51">
      <f>'P:\Тарифы_2021\Экономическая характеристика\Декабрь\[Конец Декабря ЭХ 14 протокол 2021 год.xlsx]27.12.2021 ЭХ'!AJ51</f>
    </nc>
  </rcc>
  <rcc rId="1054" sId="1">
    <nc r="O51">
      <f>'P:\Тарифы_2021\Экономическая характеристика\Декабрь\[Конец Декабря ЭХ 14 протокол 2021 год.xlsx]27.12.2021 ЭХ'!AK51</f>
    </nc>
  </rcc>
  <rcc rId="1055" sId="1">
    <nc r="P51">
      <f>'P:\Тарифы_2021\Экономическая характеристика\Декабрь\[Конец Декабря ЭХ 14 протокол 2021 год.xlsx]27.12.2021 ЭХ'!AJ51</f>
    </nc>
  </rcc>
  <rcc rId="1056" sId="1">
    <nc r="Q51">
      <f>'P:\Тарифы_2021\Экономическая характеристика\Декабрь\[Конец Декабря ЭХ 14 протокол 2021 год.xlsx]27.12.2021 ЭХ'!AO51</f>
    </nc>
  </rcc>
  <rcc rId="1057" sId="1" numFmtId="4">
    <oc r="N52">
      <v>598</v>
    </oc>
    <nc r="N52">
      <f>'P:\Тарифы_2021\Экономическая характеристика\Декабрь\[Конец Декабря ЭХ 14 протокол 2021 год.xlsx]27.12.2021 ЭХ'!AJ52</f>
    </nc>
  </rcc>
  <rcc rId="1058" sId="1" numFmtId="4">
    <oc r="O52">
      <v>5782490.9299999997</v>
    </oc>
    <nc r="O52">
      <f>'P:\Тарифы_2021\Экономическая характеристика\Декабрь\[Конец Декабря ЭХ 14 протокол 2021 год.xlsx]27.12.2021 ЭХ'!AK52</f>
    </nc>
  </rcc>
  <rcc rId="1059" sId="1" numFmtId="4">
    <oc r="P52">
      <v>862</v>
    </oc>
    <nc r="P52">
      <f>'P:\Тарифы_2021\Экономическая характеристика\Декабрь\[Конец Декабря ЭХ 14 протокол 2021 год.xlsx]27.12.2021 ЭХ'!AJ52</f>
    </nc>
  </rcc>
  <rcc rId="1060" sId="1" numFmtId="4">
    <oc r="Q52">
      <v>17083312.260000002</v>
    </oc>
    <nc r="Q52">
      <f>'P:\Тарифы_2021\Экономическая характеристика\Декабрь\[Конец Декабря ЭХ 14 протокол 2021 год.xlsx]27.12.2021 ЭХ'!AO52</f>
    </nc>
  </rcc>
  <rcc rId="1061" sId="1">
    <nc r="N53">
      <f>'P:\Тарифы_2021\Экономическая характеристика\Декабрь\[Конец Декабря ЭХ 14 протокол 2021 год.xlsx]27.12.2021 ЭХ'!AJ53</f>
    </nc>
  </rcc>
  <rcc rId="1062" sId="1">
    <nc r="O53">
      <f>'P:\Тарифы_2021\Экономическая характеристика\Декабрь\[Конец Декабря ЭХ 14 протокол 2021 год.xlsx]27.12.2021 ЭХ'!AK53</f>
    </nc>
  </rcc>
  <rcc rId="1063" sId="1">
    <nc r="P53">
      <f>'P:\Тарифы_2021\Экономическая характеристика\Декабрь\[Конец Декабря ЭХ 14 протокол 2021 год.xlsx]27.12.2021 ЭХ'!AJ53</f>
    </nc>
  </rcc>
  <rcc rId="1064" sId="1">
    <nc r="Q53">
      <f>'P:\Тарифы_2021\Экономическая характеристика\Декабрь\[Конец Декабря ЭХ 14 протокол 2021 год.xlsx]27.12.2021 ЭХ'!AO53</f>
    </nc>
  </rcc>
  <rcc rId="1065" sId="1" numFmtId="4">
    <oc r="N54">
      <v>2275</v>
    </oc>
    <nc r="N54">
      <f>'P:\Тарифы_2021\Экономическая характеристика\Декабрь\[Конец Декабря ЭХ 14 протокол 2021 год.xlsx]27.12.2021 ЭХ'!AJ54</f>
    </nc>
  </rcc>
  <rcc rId="1066" sId="1" numFmtId="4">
    <oc r="O54">
      <v>23120557.969999999</v>
    </oc>
    <nc r="O54">
      <f>'P:\Тарифы_2021\Экономическая характеристика\Декабрь\[Конец Декабря ЭХ 14 протокол 2021 год.xlsx]27.12.2021 ЭХ'!AK54</f>
    </nc>
  </rcc>
  <rcc rId="1067" sId="1" numFmtId="4">
    <oc r="P54">
      <v>9989</v>
    </oc>
    <nc r="P54">
      <f>'P:\Тарифы_2021\Экономическая характеристика\Декабрь\[Конец Декабря ЭХ 14 протокол 2021 год.xlsx]27.12.2021 ЭХ'!AJ54</f>
    </nc>
  </rcc>
  <rcc rId="1068" sId="1" numFmtId="4">
    <oc r="Q54">
      <v>293996278.23000002</v>
    </oc>
    <nc r="Q54">
      <f>'P:\Тарифы_2021\Экономическая характеристика\Декабрь\[Конец Декабря ЭХ 14 протокол 2021 год.xlsx]27.12.2021 ЭХ'!AO54</f>
    </nc>
  </rcc>
  <rcc rId="1069" sId="1" numFmtId="4">
    <oc r="N55">
      <v>577</v>
    </oc>
    <nc r="N55">
      <f>'P:\Тарифы_2021\Экономическая характеристика\Декабрь\[Конец Декабря ЭХ 14 протокол 2021 год.xlsx]27.12.2021 ЭХ'!AJ55</f>
    </nc>
  </rcc>
  <rcc rId="1070" sId="1" numFmtId="4">
    <oc r="O55">
      <v>5825215.54</v>
    </oc>
    <nc r="O55">
      <f>'P:\Тарифы_2021\Экономическая характеристика\Декабрь\[Конец Декабря ЭХ 14 протокол 2021 год.xlsx]27.12.2021 ЭХ'!AK55</f>
    </nc>
  </rcc>
  <rcc rId="1071" sId="1" numFmtId="4">
    <oc r="P55">
      <v>2290</v>
    </oc>
    <nc r="P55">
      <f>'P:\Тарифы_2021\Экономическая характеристика\Декабрь\[Конец Декабря ЭХ 14 протокол 2021 год.xlsx]27.12.2021 ЭХ'!AJ55</f>
    </nc>
  </rcc>
  <rcc rId="1072" sId="1" numFmtId="4">
    <oc r="Q55">
      <v>42553378.490000002</v>
    </oc>
    <nc r="Q55">
      <f>'P:\Тарифы_2021\Экономическая характеристика\Декабрь\[Конец Декабря ЭХ 14 протокол 2021 год.xlsx]27.12.2021 ЭХ'!AO55</f>
    </nc>
  </rcc>
  <rcc rId="1073" sId="1">
    <nc r="N56">
      <f>'P:\Тарифы_2021\Экономическая характеристика\Декабрь\[Конец Декабря ЭХ 14 протокол 2021 год.xlsx]27.12.2021 ЭХ'!AJ56</f>
    </nc>
  </rcc>
  <rcc rId="1074" sId="1">
    <nc r="O56">
      <f>'P:\Тарифы_2021\Экономическая характеристика\Декабрь\[Конец Декабря ЭХ 14 протокол 2021 год.xlsx]27.12.2021 ЭХ'!AK56</f>
    </nc>
  </rcc>
  <rcc rId="1075" sId="1">
    <nc r="P56">
      <f>'P:\Тарифы_2021\Экономическая характеристика\Декабрь\[Конец Декабря ЭХ 14 протокол 2021 год.xlsx]27.12.2021 ЭХ'!AJ56</f>
    </nc>
  </rcc>
  <rcc rId="1076" sId="1">
    <nc r="Q56">
      <f>'P:\Тарифы_2021\Экономическая характеристика\Декабрь\[Конец Декабря ЭХ 14 протокол 2021 год.xlsx]27.12.2021 ЭХ'!AO56</f>
    </nc>
  </rcc>
  <rcc rId="1077" sId="1" numFmtId="4">
    <oc r="N57">
      <v>815</v>
    </oc>
    <nc r="N57">
      <f>'P:\Тарифы_2021\Экономическая характеристика\Декабрь\[Конец Декабря ЭХ 14 протокол 2021 год.xlsx]27.12.2021 ЭХ'!AJ57</f>
    </nc>
  </rcc>
  <rcc rId="1078" sId="1" numFmtId="4">
    <oc r="O57">
      <v>6750490.6699999999</v>
    </oc>
    <nc r="O57">
      <f>'P:\Тарифы_2021\Экономическая характеристика\Декабрь\[Конец Декабря ЭХ 14 протокол 2021 год.xlsx]27.12.2021 ЭХ'!AK57</f>
    </nc>
  </rcc>
  <rcc rId="1079" sId="1">
    <nc r="P57">
      <f>'P:\Тарифы_2021\Экономическая характеристика\Декабрь\[Конец Декабря ЭХ 14 протокол 2021 год.xlsx]27.12.2021 ЭХ'!AJ57</f>
    </nc>
  </rcc>
  <rcc rId="1080" sId="1">
    <nc r="Q57">
      <f>'P:\Тарифы_2021\Экономическая характеристика\Декабрь\[Конец Декабря ЭХ 14 протокол 2021 год.xlsx]27.12.2021 ЭХ'!AO57</f>
    </nc>
  </rcc>
  <rcc rId="1081" sId="1" numFmtId="4">
    <oc r="N58">
      <v>152</v>
    </oc>
    <nc r="N58">
      <f>'P:\Тарифы_2021\Экономическая характеристика\Декабрь\[Конец Декабря ЭХ 14 протокол 2021 год.xlsx]27.12.2021 ЭХ'!AJ58</f>
    </nc>
  </rcc>
  <rcc rId="1082" sId="1" numFmtId="4">
    <oc r="O58">
      <v>1550840.1</v>
    </oc>
    <nc r="O58">
      <f>'P:\Тарифы_2021\Экономическая характеристика\Декабрь\[Конец Декабря ЭХ 14 протокол 2021 год.xlsx]27.12.2021 ЭХ'!AK58</f>
    </nc>
  </rcc>
  <rcc rId="1083" sId="1" numFmtId="4">
    <oc r="P58">
      <v>36</v>
    </oc>
    <nc r="P58">
      <f>'P:\Тарифы_2021\Экономическая характеристика\Декабрь\[Конец Декабря ЭХ 14 протокол 2021 год.xlsx]27.12.2021 ЭХ'!AJ58</f>
    </nc>
  </rcc>
  <rcc rId="1084" sId="1" numFmtId="4">
    <oc r="Q58">
      <v>536919</v>
    </oc>
    <nc r="Q58">
      <f>'P:\Тарифы_2021\Экономическая характеристика\Декабрь\[Конец Декабря ЭХ 14 протокол 2021 год.xlsx]27.12.2021 ЭХ'!AO58</f>
    </nc>
  </rcc>
  <rcc rId="1085" sId="1" numFmtId="4">
    <oc r="N59">
      <v>30</v>
    </oc>
    <nc r="N59">
      <f>'P:\Тарифы_2021\Экономическая характеристика\Декабрь\[Конец Декабря ЭХ 14 протокол 2021 год.xlsx]27.12.2021 ЭХ'!AJ59</f>
    </nc>
  </rcc>
  <rcc rId="1086" sId="1" numFmtId="4">
    <oc r="O59">
      <v>273033.74</v>
    </oc>
    <nc r="O59">
      <f>'P:\Тарифы_2021\Экономическая характеристика\Декабрь\[Конец Декабря ЭХ 14 протокол 2021 год.xlsx]27.12.2021 ЭХ'!AK59</f>
    </nc>
  </rcc>
  <rcc rId="1087" sId="1">
    <nc r="P59">
      <f>'P:\Тарифы_2021\Экономическая характеристика\Декабрь\[Конец Декабря ЭХ 14 протокол 2021 год.xlsx]27.12.2021 ЭХ'!AJ59</f>
    </nc>
  </rcc>
  <rcc rId="1088" sId="1">
    <nc r="Q59">
      <f>'P:\Тарифы_2021\Экономическая характеристика\Декабрь\[Конец Декабря ЭХ 14 протокол 2021 год.xlsx]27.12.2021 ЭХ'!AO59</f>
    </nc>
  </rcc>
  <rcc rId="1089" sId="1">
    <nc r="N60">
      <f>'P:\Тарифы_2021\Экономическая характеристика\Декабрь\[Конец Декабря ЭХ 14 протокол 2021 год.xlsx]27.12.2021 ЭХ'!AJ60</f>
    </nc>
  </rcc>
  <rcc rId="1090" sId="1">
    <nc r="O60">
      <f>'P:\Тарифы_2021\Экономическая характеристика\Декабрь\[Конец Декабря ЭХ 14 протокол 2021 год.xlsx]27.12.2021 ЭХ'!AK60</f>
    </nc>
  </rcc>
  <rcc rId="1091" sId="1">
    <nc r="P60">
      <f>'P:\Тарифы_2021\Экономическая характеристика\Декабрь\[Конец Декабря ЭХ 14 протокол 2021 год.xlsx]27.12.2021 ЭХ'!AJ60</f>
    </nc>
  </rcc>
  <rcc rId="1092" sId="1">
    <nc r="Q60">
      <f>'P:\Тарифы_2021\Экономическая характеристика\Декабрь\[Конец Декабря ЭХ 14 протокол 2021 год.xlsx]27.12.2021 ЭХ'!AO60</f>
    </nc>
  </rcc>
  <rcc rId="1093" sId="1" numFmtId="4">
    <oc r="N61">
      <v>2815</v>
    </oc>
    <nc r="N61">
      <f>'P:\Тарифы_2021\Экономическая характеристика\Декабрь\[Конец Декабря ЭХ 14 протокол 2021 год.xlsx]27.12.2021 ЭХ'!AJ61</f>
    </nc>
  </rcc>
  <rcc rId="1094" sId="1" numFmtId="4">
    <oc r="O61">
      <v>25729363.920000002</v>
    </oc>
    <nc r="O61">
      <f>'P:\Тарифы_2021\Экономическая характеристика\Декабрь\[Конец Декабря ЭХ 14 протокол 2021 год.xlsx]27.12.2021 ЭХ'!AK61</f>
    </nc>
  </rcc>
  <rcc rId="1095" sId="1" numFmtId="4">
    <oc r="P61">
      <v>6737</v>
    </oc>
    <nc r="P61">
      <f>'P:\Тарифы_2021\Экономическая характеристика\Декабрь\[Конец Декабря ЭХ 14 протокол 2021 год.xlsx]27.12.2021 ЭХ'!AJ61</f>
    </nc>
  </rcc>
  <rcc rId="1096" sId="1" numFmtId="4">
    <oc r="Q61">
      <v>159067772.25</v>
    </oc>
    <nc r="Q61">
      <f>'P:\Тарифы_2021\Экономическая характеристика\Декабрь\[Конец Декабря ЭХ 14 протокол 2021 год.xlsx]27.12.2021 ЭХ'!AO61</f>
    </nc>
  </rcc>
  <rcc rId="1097" sId="1">
    <nc r="N62">
      <f>'P:\Тарифы_2021\Экономическая характеристика\Декабрь\[Конец Декабря ЭХ 14 протокол 2021 год.xlsx]27.12.2021 ЭХ'!AJ62</f>
    </nc>
  </rcc>
  <rcc rId="1098" sId="1">
    <nc r="O62">
      <f>'P:\Тарифы_2021\Экономическая характеристика\Декабрь\[Конец Декабря ЭХ 14 протокол 2021 год.xlsx]27.12.2021 ЭХ'!AK62</f>
    </nc>
  </rcc>
  <rcc rId="1099" sId="1">
    <nc r="P62">
      <f>'P:\Тарифы_2021\Экономическая характеристика\Декабрь\[Конец Декабря ЭХ 14 протокол 2021 год.xlsx]27.12.2021 ЭХ'!AJ62</f>
    </nc>
  </rcc>
  <rcc rId="1100" sId="1">
    <nc r="Q62">
      <f>'P:\Тарифы_2021\Экономическая характеристика\Декабрь\[Конец Декабря ЭХ 14 протокол 2021 год.xlsx]27.12.2021 ЭХ'!AO62</f>
    </nc>
  </rcc>
  <rcc rId="1101" sId="1">
    <nc r="N63">
      <f>'P:\Тарифы_2021\Экономическая характеристика\Декабрь\[Конец Декабря ЭХ 14 протокол 2021 год.xlsx]27.12.2021 ЭХ'!AJ63</f>
    </nc>
  </rcc>
  <rcc rId="1102" sId="1">
    <nc r="O63">
      <f>'P:\Тарифы_2021\Экономическая характеристика\Декабрь\[Конец Декабря ЭХ 14 протокол 2021 год.xlsx]27.12.2021 ЭХ'!AK63</f>
    </nc>
  </rcc>
  <rcc rId="1103" sId="1">
    <nc r="P63">
      <f>'P:\Тарифы_2021\Экономическая характеристика\Декабрь\[Конец Декабря ЭХ 14 протокол 2021 год.xlsx]27.12.2021 ЭХ'!AJ63</f>
    </nc>
  </rcc>
  <rcc rId="1104" sId="1">
    <nc r="Q63">
      <f>'P:\Тарифы_2021\Экономическая характеристика\Декабрь\[Конец Декабря ЭХ 14 протокол 2021 год.xlsx]27.12.2021 ЭХ'!AO63</f>
    </nc>
  </rcc>
  <rcc rId="1105" sId="1">
    <nc r="N64">
      <f>'P:\Тарифы_2021\Экономическая характеристика\Декабрь\[Конец Декабря ЭХ 14 протокол 2021 год.xlsx]27.12.2021 ЭХ'!AJ64</f>
    </nc>
  </rcc>
  <rcc rId="1106" sId="1">
    <nc r="O64">
      <f>'P:\Тарифы_2021\Экономическая характеристика\Декабрь\[Конец Декабря ЭХ 14 протокол 2021 год.xlsx]27.12.2021 ЭХ'!AK64</f>
    </nc>
  </rcc>
  <rcc rId="1107" sId="1">
    <nc r="P64">
      <f>'P:\Тарифы_2021\Экономическая характеристика\Декабрь\[Конец Декабря ЭХ 14 протокол 2021 год.xlsx]27.12.2021 ЭХ'!AJ64</f>
    </nc>
  </rcc>
  <rcc rId="1108" sId="1">
    <nc r="Q64">
      <f>'P:\Тарифы_2021\Экономическая характеристика\Декабрь\[Конец Декабря ЭХ 14 протокол 2021 год.xlsx]27.12.2021 ЭХ'!AO64</f>
    </nc>
  </rcc>
  <rcc rId="1109" sId="1">
    <nc r="N65">
      <f>'P:\Тарифы_2021\Экономическая характеристика\Декабрь\[Конец Декабря ЭХ 14 протокол 2021 год.xlsx]27.12.2021 ЭХ'!AJ65</f>
    </nc>
  </rcc>
  <rcc rId="1110" sId="1">
    <nc r="O65">
      <f>'P:\Тарифы_2021\Экономическая характеристика\Декабрь\[Конец Декабря ЭХ 14 протокол 2021 год.xlsx]27.12.2021 ЭХ'!AK65</f>
    </nc>
  </rcc>
  <rcc rId="1111" sId="1">
    <nc r="P65">
      <f>'P:\Тарифы_2021\Экономическая характеристика\Декабрь\[Конец Декабря ЭХ 14 протокол 2021 год.xlsx]27.12.2021 ЭХ'!AJ65</f>
    </nc>
  </rcc>
  <rcc rId="1112" sId="1">
    <nc r="Q65">
      <f>'P:\Тарифы_2021\Экономическая характеристика\Декабрь\[Конец Декабря ЭХ 14 протокол 2021 год.xlsx]27.12.2021 ЭХ'!AO65</f>
    </nc>
  </rcc>
  <rcc rId="1113" sId="1" numFmtId="4">
    <oc r="N66">
      <v>1341</v>
    </oc>
    <nc r="N66">
      <f>'P:\Тарифы_2021\Экономическая характеристика\Декабрь\[Конец Декабря ЭХ 14 протокол 2021 год.xlsx]27.12.2021 ЭХ'!AJ66</f>
    </nc>
  </rcc>
  <rcc rId="1114" sId="1" numFmtId="4">
    <oc r="O66">
      <v>12013696.67</v>
    </oc>
    <nc r="O66">
      <f>'P:\Тарифы_2021\Экономическая характеристика\Декабрь\[Конец Декабря ЭХ 14 протокол 2021 год.xlsx]27.12.2021 ЭХ'!AK66</f>
    </nc>
  </rcc>
  <rcc rId="1115" sId="1" numFmtId="4">
    <oc r="P66">
      <v>2137</v>
    </oc>
    <nc r="P66">
      <f>'P:\Тарифы_2021\Экономическая характеристика\Декабрь\[Конец Декабря ЭХ 14 протокол 2021 год.xlsx]27.12.2021 ЭХ'!AJ66</f>
    </nc>
  </rcc>
  <rcc rId="1116" sId="1" numFmtId="4">
    <oc r="Q66">
      <v>49321030.850000001</v>
    </oc>
    <nc r="Q66">
      <f>'P:\Тарифы_2021\Экономическая характеристика\Декабрь\[Конец Декабря ЭХ 14 протокол 2021 год.xlsx]27.12.2021 ЭХ'!AO66</f>
    </nc>
  </rcc>
  <rcc rId="1117" sId="1">
    <nc r="N67">
      <f>'P:\Тарифы_2021\Экономическая характеристика\Декабрь\[Конец Декабря ЭХ 14 протокол 2021 год.xlsx]27.12.2021 ЭХ'!AJ67</f>
    </nc>
  </rcc>
  <rcc rId="1118" sId="1">
    <nc r="O67">
      <f>'P:\Тарифы_2021\Экономическая характеристика\Декабрь\[Конец Декабря ЭХ 14 протокол 2021 год.xlsx]27.12.2021 ЭХ'!AK67</f>
    </nc>
  </rcc>
  <rcc rId="1119" sId="1">
    <nc r="P67">
      <f>'P:\Тарифы_2021\Экономическая характеристика\Декабрь\[Конец Декабря ЭХ 14 протокол 2021 год.xlsx]27.12.2021 ЭХ'!AJ67</f>
    </nc>
  </rcc>
  <rcc rId="1120" sId="1">
    <nc r="Q67">
      <f>'P:\Тарифы_2021\Экономическая характеристика\Декабрь\[Конец Декабря ЭХ 14 протокол 2021 год.xlsx]27.12.2021 ЭХ'!AO67</f>
    </nc>
  </rcc>
  <rcc rId="1121" sId="1" numFmtId="4">
    <oc r="N68">
      <v>3727</v>
    </oc>
    <nc r="N68">
      <f>'P:\Тарифы_2021\Экономическая характеристика\Декабрь\[Конец Декабря ЭХ 14 протокол 2021 год.xlsx]27.12.2021 ЭХ'!AJ68</f>
    </nc>
  </rcc>
  <rcc rId="1122" sId="1" numFmtId="4">
    <oc r="O68">
      <v>76239302.230000004</v>
    </oc>
    <nc r="O68">
      <f>'P:\Тарифы_2021\Экономическая характеристика\Декабрь\[Конец Декабря ЭХ 14 протокол 2021 год.xlsx]27.12.2021 ЭХ'!AK68</f>
    </nc>
  </rcc>
  <rcc rId="1123" sId="1" numFmtId="4">
    <oc r="P68">
      <v>9818</v>
    </oc>
    <nc r="P68">
      <f>'P:\Тарифы_2021\Экономическая характеристика\Декабрь\[Конец Декабря ЭХ 14 протокол 2021 год.xlsx]27.12.2021 ЭХ'!AJ68</f>
    </nc>
  </rcc>
  <rcc rId="1124" sId="1" numFmtId="4">
    <oc r="Q68">
      <v>341069701.10000002</v>
    </oc>
    <nc r="Q68">
      <f>'P:\Тарифы_2021\Экономическая характеристика\Декабрь\[Конец Декабря ЭХ 14 протокол 2021 год.xlsx]27.12.2021 ЭХ'!AO68</f>
    </nc>
  </rcc>
  <rcc rId="1125" sId="1" numFmtId="4">
    <oc r="N69">
      <v>289</v>
    </oc>
    <nc r="N69">
      <f>'P:\Тарифы_2021\Экономическая характеристика\Декабрь\[Конец Декабря ЭХ 14 протокол 2021 год.xlsx]27.12.2021 ЭХ'!AJ69</f>
    </nc>
  </rcc>
  <rcc rId="1126" sId="1" numFmtId="4">
    <oc r="O69">
      <v>2833096.92</v>
    </oc>
    <nc r="O69">
      <f>'P:\Тарифы_2021\Экономическая характеристика\Декабрь\[Конец Декабря ЭХ 14 протокол 2021 год.xlsx]27.12.2021 ЭХ'!AK69</f>
    </nc>
  </rcc>
  <rcc rId="1127" sId="1" numFmtId="4">
    <oc r="P69">
      <v>841</v>
    </oc>
    <nc r="P69">
      <f>'P:\Тарифы_2021\Экономическая характеристика\Декабрь\[Конец Декабря ЭХ 14 протокол 2021 год.xlsx]27.12.2021 ЭХ'!AJ69</f>
    </nc>
  </rcc>
  <rcc rId="1128" sId="1" numFmtId="4">
    <oc r="Q69">
      <v>12066871.880000001</v>
    </oc>
    <nc r="Q69">
      <f>'P:\Тарифы_2021\Экономическая характеристика\Декабрь\[Конец Декабря ЭХ 14 протокол 2021 год.xlsx]27.12.2021 ЭХ'!AO69</f>
    </nc>
  </rcc>
  <rcc rId="1129" sId="1">
    <nc r="N70">
      <f>'P:\Тарифы_2021\Экономическая характеристика\Декабрь\[Конец Декабря ЭХ 14 протокол 2021 год.xlsx]27.12.2021 ЭХ'!AJ70</f>
    </nc>
  </rcc>
  <rcc rId="1130" sId="1">
    <nc r="O70">
      <f>'P:\Тарифы_2021\Экономическая характеристика\Декабрь\[Конец Декабря ЭХ 14 протокол 2021 год.xlsx]27.12.2021 ЭХ'!AK70</f>
    </nc>
  </rcc>
  <rcc rId="1131" sId="1">
    <nc r="P70">
      <f>'P:\Тарифы_2021\Экономическая характеристика\Декабрь\[Конец Декабря ЭХ 14 протокол 2021 год.xlsx]27.12.2021 ЭХ'!AJ70</f>
    </nc>
  </rcc>
  <rcc rId="1132" sId="1">
    <nc r="Q70">
      <f>'P:\Тарифы_2021\Экономическая характеристика\Декабрь\[Конец Декабря ЭХ 14 протокол 2021 год.xlsx]27.12.2021 ЭХ'!AO70</f>
    </nc>
  </rcc>
  <rcc rId="1133" sId="1">
    <nc r="N71">
      <f>'P:\Тарифы_2021\Экономическая характеристика\Декабрь\[Конец Декабря ЭХ 14 протокол 2021 год.xlsx]27.12.2021 ЭХ'!AJ71</f>
    </nc>
  </rcc>
  <rcc rId="1134" sId="1">
    <nc r="O71">
      <f>'P:\Тарифы_2021\Экономическая характеристика\Декабрь\[Конец Декабря ЭХ 14 протокол 2021 год.xlsx]27.12.2021 ЭХ'!AK71</f>
    </nc>
  </rcc>
  <rcc rId="1135" sId="1">
    <nc r="P71">
      <f>'P:\Тарифы_2021\Экономическая характеристика\Декабрь\[Конец Декабря ЭХ 14 протокол 2021 год.xlsx]27.12.2021 ЭХ'!AJ71</f>
    </nc>
  </rcc>
  <rcc rId="1136" sId="1">
    <nc r="Q71">
      <f>'P:\Тарифы_2021\Экономическая характеристика\Декабрь\[Конец Декабря ЭХ 14 протокол 2021 год.xlsx]27.12.2021 ЭХ'!AO71</f>
    </nc>
  </rcc>
  <rcc rId="1137" sId="1" numFmtId="4">
    <oc r="N72">
      <v>691</v>
    </oc>
    <nc r="N72">
      <f>'P:\Тарифы_2021\Экономическая характеристика\Декабрь\[Конец Декабря ЭХ 14 протокол 2021 год.xlsx]27.12.2021 ЭХ'!AJ72</f>
    </nc>
  </rcc>
  <rcc rId="1138" sId="1" numFmtId="4">
    <oc r="O72">
      <v>6389138.1500000004</v>
    </oc>
    <nc r="O72">
      <f>'P:\Тарифы_2021\Экономическая характеристика\Декабрь\[Конец Декабря ЭХ 14 протокол 2021 год.xlsx]27.12.2021 ЭХ'!AK72</f>
    </nc>
  </rcc>
  <rcc rId="1139" sId="1" numFmtId="4">
    <oc r="P72">
      <v>61</v>
    </oc>
    <nc r="P72">
      <f>'P:\Тарифы_2021\Экономическая характеристика\Декабрь\[Конец Декабря ЭХ 14 протокол 2021 год.xlsx]27.12.2021 ЭХ'!AJ72</f>
    </nc>
  </rcc>
  <rcc rId="1140" sId="1" numFmtId="4">
    <oc r="Q72">
      <v>1127501.54</v>
    </oc>
    <nc r="Q72">
      <f>'P:\Тарифы_2021\Экономическая характеристика\Декабрь\[Конец Декабря ЭХ 14 протокол 2021 год.xlsx]27.12.2021 ЭХ'!AO72</f>
    </nc>
  </rcc>
  <rcc rId="1141" sId="1" numFmtId="4">
    <oc r="N73">
      <v>966</v>
    </oc>
    <nc r="N73">
      <f>'P:\Тарифы_2021\Экономическая характеристика\Декабрь\[Конец Декабря ЭХ 14 протокол 2021 год.xlsx]27.12.2021 ЭХ'!AJ73</f>
    </nc>
  </rcc>
  <rcc rId="1142" sId="1" numFmtId="4">
    <oc r="O73">
      <v>8931678.3499999996</v>
    </oc>
    <nc r="O73">
      <f>'P:\Тарифы_2021\Экономическая характеристика\Декабрь\[Конец Декабря ЭХ 14 протокол 2021 год.xlsx]27.12.2021 ЭХ'!AK73</f>
    </nc>
  </rcc>
  <rcc rId="1143" sId="1" numFmtId="4">
    <oc r="P73">
      <v>83</v>
    </oc>
    <nc r="P73">
      <f>'P:\Тарифы_2021\Экономическая характеристика\Декабрь\[Конец Декабря ЭХ 14 протокол 2021 год.xlsx]27.12.2021 ЭХ'!AJ73</f>
    </nc>
  </rcc>
  <rcc rId="1144" sId="1" numFmtId="4">
    <oc r="Q73">
      <v>1359854.97</v>
    </oc>
    <nc r="Q73">
      <f>'P:\Тарифы_2021\Экономическая характеристика\Декабрь\[Конец Декабря ЭХ 14 протокол 2021 год.xlsx]27.12.2021 ЭХ'!AO73</f>
    </nc>
  </rcc>
  <rcc rId="1145" sId="1" numFmtId="4">
    <oc r="N74">
      <v>1287</v>
    </oc>
    <nc r="N74">
      <f>'P:\Тарифы_2021\Экономическая характеристика\Декабрь\[Конец Декабря ЭХ 14 протокол 2021 год.xlsx]27.12.2021 ЭХ'!AJ74</f>
    </nc>
  </rcc>
  <rcc rId="1146" sId="1" numFmtId="4">
    <oc r="O74">
      <v>11160267.07</v>
    </oc>
    <nc r="O74">
      <f>'P:\Тарифы_2021\Экономическая характеристика\Декабрь\[Конец Декабря ЭХ 14 протокол 2021 год.xlsx]27.12.2021 ЭХ'!AK74</f>
    </nc>
  </rcc>
  <rcc rId="1147" sId="1" numFmtId="4">
    <oc r="P74">
      <v>108</v>
    </oc>
    <nc r="P74">
      <f>'P:\Тарифы_2021\Экономическая характеристика\Декабрь\[Конец Декабря ЭХ 14 протокол 2021 год.xlsx]27.12.2021 ЭХ'!AJ74</f>
    </nc>
  </rcc>
  <rcc rId="1148" sId="1" numFmtId="4">
    <oc r="Q74">
      <v>1894697.24</v>
    </oc>
    <nc r="Q74">
      <f>'P:\Тарифы_2021\Экономическая характеристика\Декабрь\[Конец Декабря ЭХ 14 протокол 2021 год.xlsx]27.12.2021 ЭХ'!AO74</f>
    </nc>
  </rcc>
  <rcc rId="1149" sId="1">
    <nc r="N75">
      <f>'P:\Тарифы_2021\Экономическая характеристика\Декабрь\[Конец Декабря ЭХ 14 протокол 2021 год.xlsx]27.12.2021 ЭХ'!AJ75</f>
    </nc>
  </rcc>
  <rcc rId="1150" sId="1">
    <nc r="O75">
      <f>'P:\Тарифы_2021\Экономическая характеристика\Декабрь\[Конец Декабря ЭХ 14 протокол 2021 год.xlsx]27.12.2021 ЭХ'!AK75</f>
    </nc>
  </rcc>
  <rcc rId="1151" sId="1">
    <nc r="P75">
      <f>'P:\Тарифы_2021\Экономическая характеристика\Декабрь\[Конец Декабря ЭХ 14 протокол 2021 год.xlsx]27.12.2021 ЭХ'!AJ75</f>
    </nc>
  </rcc>
  <rcc rId="1152" sId="1">
    <nc r="Q75">
      <f>'P:\Тарифы_2021\Экономическая характеристика\Декабрь\[Конец Декабря ЭХ 14 протокол 2021 год.xlsx]27.12.2021 ЭХ'!AO75</f>
    </nc>
  </rcc>
  <rcc rId="1153" sId="1" numFmtId="4">
    <oc r="N76">
      <v>803</v>
    </oc>
    <nc r="N76">
      <f>'P:\Тарифы_2021\Экономическая характеристика\Декабрь\[Конец Декабря ЭХ 14 протокол 2021 год.xlsx]27.12.2021 ЭХ'!AJ76</f>
    </nc>
  </rcc>
  <rcc rId="1154" sId="1" numFmtId="4">
    <oc r="O76">
      <v>12339365.689999999</v>
    </oc>
    <nc r="O76">
      <f>'P:\Тарифы_2021\Экономическая характеристика\Декабрь\[Конец Декабря ЭХ 14 протокол 2021 год.xlsx]27.12.2021 ЭХ'!AK76</f>
    </nc>
  </rcc>
  <rcc rId="1155" sId="1" numFmtId="4">
    <oc r="P76">
      <v>166</v>
    </oc>
    <nc r="P76">
      <f>'P:\Тарифы_2021\Экономическая характеристика\Декабрь\[Конец Декабря ЭХ 14 протокол 2021 год.xlsx]27.12.2021 ЭХ'!AJ76</f>
    </nc>
  </rcc>
  <rcc rId="1156" sId="1" numFmtId="4">
    <oc r="Q76">
      <v>4785332.91</v>
    </oc>
    <nc r="Q76">
      <f>'P:\Тарифы_2021\Экономическая характеристика\Декабрь\[Конец Декабря ЭХ 14 протокол 2021 год.xlsx]27.12.2021 ЭХ'!AO76</f>
    </nc>
  </rcc>
  <rcc rId="1157" sId="1" numFmtId="4">
    <oc r="N77">
      <v>30</v>
    </oc>
    <nc r="N77">
      <f>'P:\Тарифы_2021\Экономическая характеристика\Декабрь\[Конец Декабря ЭХ 14 протокол 2021 год.xlsx]27.12.2021 ЭХ'!AJ77</f>
    </nc>
  </rcc>
  <rcc rId="1158" sId="1" numFmtId="4">
    <oc r="O77">
      <v>283768.03000000003</v>
    </oc>
    <nc r="O77">
      <f>'P:\Тарифы_2021\Экономическая характеристика\Декабрь\[Конец Декабря ЭХ 14 протокол 2021 год.xlsx]27.12.2021 ЭХ'!AK77</f>
    </nc>
  </rcc>
  <rcc rId="1159" sId="1">
    <nc r="P77">
      <f>'P:\Тарифы_2021\Экономическая характеристика\Декабрь\[Конец Декабря ЭХ 14 протокол 2021 год.xlsx]27.12.2021 ЭХ'!AJ77</f>
    </nc>
  </rcc>
  <rcc rId="1160" sId="1">
    <nc r="Q77">
      <f>'P:\Тарифы_2021\Экономическая характеристика\Декабрь\[Конец Декабря ЭХ 14 протокол 2021 год.xlsx]27.12.2021 ЭХ'!AO77</f>
    </nc>
  </rcc>
  <rcc rId="1161" sId="1">
    <nc r="N78">
      <f>'P:\Тарифы_2021\Экономическая характеристика\Декабрь\[Конец Декабря ЭХ 14 протокол 2021 год.xlsx]27.12.2021 ЭХ'!AJ78</f>
    </nc>
  </rcc>
  <rcc rId="1162" sId="1">
    <nc r="O78">
      <f>'P:\Тарифы_2021\Экономическая характеристика\Декабрь\[Конец Декабря ЭХ 14 протокол 2021 год.xlsx]27.12.2021 ЭХ'!AK78</f>
    </nc>
  </rcc>
  <rcc rId="1163" sId="1">
    <nc r="P78">
      <f>'P:\Тарифы_2021\Экономическая характеристика\Декабрь\[Конец Декабря ЭХ 14 протокол 2021 год.xlsx]27.12.2021 ЭХ'!AJ78</f>
    </nc>
  </rcc>
  <rcc rId="1164" sId="1">
    <nc r="Q78">
      <f>'P:\Тарифы_2021\Экономическая характеристика\Декабрь\[Конец Декабря ЭХ 14 протокол 2021 год.xlsx]27.12.2021 ЭХ'!AO78</f>
    </nc>
  </rcc>
  <rcc rId="1165" sId="1" numFmtId="4">
    <oc r="N79">
      <v>267</v>
    </oc>
    <nc r="N79">
      <f>'P:\Тарифы_2021\Экономическая характеристика\Декабрь\[Конец Декабря ЭХ 14 протокол 2021 год.xlsx]27.12.2021 ЭХ'!AJ79</f>
    </nc>
  </rcc>
  <rcc rId="1166" sId="1" numFmtId="4">
    <oc r="O79">
      <v>2478878.42</v>
    </oc>
    <nc r="O79">
      <f>'P:\Тарифы_2021\Экономическая характеристика\Декабрь\[Конец Декабря ЭХ 14 протокол 2021 год.xlsx]27.12.2021 ЭХ'!AK79</f>
    </nc>
  </rcc>
  <rcc rId="1167" sId="1" numFmtId="4">
    <oc r="P79">
      <v>1902</v>
    </oc>
    <nc r="P79">
      <f>'P:\Тарифы_2021\Экономическая характеристика\Декабрь\[Конец Декабря ЭХ 14 протокол 2021 год.xlsx]27.12.2021 ЭХ'!AJ79</f>
    </nc>
  </rcc>
  <rcc rId="1168" sId="1" numFmtId="4">
    <oc r="Q79">
      <v>87852944.540000007</v>
    </oc>
    <nc r="Q79">
      <f>'P:\Тарифы_2021\Экономическая характеристика\Декабрь\[Конец Декабря ЭХ 14 протокол 2021 год.xlsx]27.12.2021 ЭХ'!AO79</f>
    </nc>
  </rcc>
  <rcc rId="1169" sId="1">
    <nc r="N80">
      <f>'P:\Тарифы_2021\Экономическая характеристика\Декабрь\[Конец Декабря ЭХ 14 протокол 2021 год.xlsx]27.12.2021 ЭХ'!AJ80</f>
    </nc>
  </rcc>
  <rcc rId="1170" sId="1">
    <nc r="O80">
      <f>'P:\Тарифы_2021\Экономическая характеристика\Декабрь\[Конец Декабря ЭХ 14 протокол 2021 год.xlsx]27.12.2021 ЭХ'!AK80</f>
    </nc>
  </rcc>
  <rcc rId="1171" sId="1">
    <nc r="P80">
      <f>'P:\Тарифы_2021\Экономическая характеристика\Декабрь\[Конец Декабря ЭХ 14 протокол 2021 год.xlsx]27.12.2021 ЭХ'!AJ80</f>
    </nc>
  </rcc>
  <rcc rId="1172" sId="1">
    <nc r="Q80">
      <f>'P:\Тарифы_2021\Экономическая характеристика\Декабрь\[Конец Декабря ЭХ 14 протокол 2021 год.xlsx]27.12.2021 ЭХ'!AO80</f>
    </nc>
  </rcc>
  <rcc rId="1173" sId="1" numFmtId="4">
    <oc r="N81">
      <v>2131</v>
    </oc>
    <nc r="N81">
      <f>'P:\Тарифы_2021\Экономическая характеристика\Декабрь\[Конец Декабря ЭХ 14 протокол 2021 год.xlsx]27.12.2021 ЭХ'!AJ81</f>
    </nc>
  </rcc>
  <rcc rId="1174" sId="1" numFmtId="4">
    <oc r="O81">
      <v>55432941.609999999</v>
    </oc>
    <nc r="O81">
      <f>'P:\Тарифы_2021\Экономическая характеристика\Декабрь\[Конец Декабря ЭХ 14 протокол 2021 год.xlsx]27.12.2021 ЭХ'!AK81</f>
    </nc>
  </rcc>
  <rcc rId="1175" sId="1" numFmtId="4">
    <oc r="P81">
      <v>3231</v>
    </oc>
    <nc r="P81">
      <f>'P:\Тарифы_2021\Экономическая характеристика\Декабрь\[Конец Декабря ЭХ 14 протокол 2021 год.xlsx]27.12.2021 ЭХ'!AJ81</f>
    </nc>
  </rcc>
  <rcc rId="1176" sId="1" numFmtId="4">
    <oc r="Q81">
      <v>66601529.740000002</v>
    </oc>
    <nc r="Q81">
      <f>'P:\Тарифы_2021\Экономическая характеристика\Декабрь\[Конец Декабря ЭХ 14 протокол 2021 год.xlsx]27.12.2021 ЭХ'!AO81</f>
    </nc>
  </rcc>
  <rcc rId="1177" sId="1" numFmtId="4">
    <oc r="N82">
      <v>64</v>
    </oc>
    <nc r="N82">
      <f>'P:\Тарифы_2021\Экономическая характеристика\Декабрь\[Конец Декабря ЭХ 14 протокол 2021 год.xlsx]27.12.2021 ЭХ'!AJ82</f>
    </nc>
  </rcc>
  <rcc rId="1178" sId="1" numFmtId="4">
    <oc r="O82">
      <v>624369.38</v>
    </oc>
    <nc r="O82">
      <f>'P:\Тарифы_2021\Экономическая характеристика\Декабрь\[Конец Декабря ЭХ 14 протокол 2021 год.xlsx]27.12.2021 ЭХ'!AK82</f>
    </nc>
  </rcc>
  <rcc rId="1179" sId="1">
    <nc r="P82">
      <f>'P:\Тарифы_2021\Экономическая характеристика\Декабрь\[Конец Декабря ЭХ 14 протокол 2021 год.xlsx]27.12.2021 ЭХ'!AJ82</f>
    </nc>
  </rcc>
  <rcc rId="1180" sId="1">
    <nc r="Q82">
      <f>'P:\Тарифы_2021\Экономическая характеристика\Декабрь\[Конец Декабря ЭХ 14 протокол 2021 год.xlsx]27.12.2021 ЭХ'!AO82</f>
    </nc>
  </rcc>
  <rcc rId="1181" sId="1">
    <nc r="N83">
      <f>'P:\Тарифы_2021\Экономическая характеристика\Декабрь\[Конец Декабря ЭХ 14 протокол 2021 год.xlsx]27.12.2021 ЭХ'!AJ83</f>
    </nc>
  </rcc>
  <rcc rId="1182" sId="1">
    <nc r="O83">
      <f>'P:\Тарифы_2021\Экономическая характеристика\Декабрь\[Конец Декабря ЭХ 14 протокол 2021 год.xlsx]27.12.2021 ЭХ'!AK83</f>
    </nc>
  </rcc>
  <rcc rId="1183" sId="1">
    <nc r="P83">
      <f>'P:\Тарифы_2021\Экономическая характеристика\Декабрь\[Конец Декабря ЭХ 14 протокол 2021 год.xlsx]27.12.2021 ЭХ'!AJ83</f>
    </nc>
  </rcc>
  <rcc rId="1184" sId="1">
    <nc r="Q83">
      <f>'P:\Тарифы_2021\Экономическая характеристика\Декабрь\[Конец Декабря ЭХ 14 протокол 2021 год.xlsx]27.12.2021 ЭХ'!AO83</f>
    </nc>
  </rcc>
  <rcc rId="1185" sId="1" numFmtId="4">
    <oc r="N84">
      <v>2672</v>
    </oc>
    <nc r="N84">
      <f>'P:\Тарифы_2021\Экономическая характеристика\Декабрь\[Конец Декабря ЭХ 14 протокол 2021 год.xlsx]27.12.2021 ЭХ'!AJ84</f>
    </nc>
  </rcc>
  <rcc rId="1186" sId="1" numFmtId="4">
    <oc r="O84">
      <v>105341307.54000001</v>
    </oc>
    <nc r="O84">
      <f>'P:\Тарифы_2021\Экономическая характеристика\Декабрь\[Конец Декабря ЭХ 14 протокол 2021 год.xlsx]27.12.2021 ЭХ'!AK84</f>
    </nc>
  </rcc>
  <rcc rId="1187" sId="1" numFmtId="4">
    <oc r="P84">
      <v>17953</v>
    </oc>
    <nc r="P84">
      <f>'P:\Тарифы_2021\Экономическая характеристика\Декабрь\[Конец Декабря ЭХ 14 протокол 2021 год.xlsx]27.12.2021 ЭХ'!AJ84</f>
    </nc>
  </rcc>
  <rcc rId="1188" sId="1" numFmtId="4">
    <oc r="Q84">
      <v>592004757.62</v>
    </oc>
    <nc r="Q84">
      <f>'P:\Тарифы_2021\Экономическая характеристика\Декабрь\[Конец Декабря ЭХ 14 протокол 2021 год.xlsx]27.12.2021 ЭХ'!AO84</f>
    </nc>
  </rcc>
  <rcc rId="1189" sId="1" numFmtId="4">
    <oc r="N85">
      <v>2016</v>
    </oc>
    <nc r="N85">
      <f>'P:\Тарифы_2021\Экономическая характеристика\Декабрь\[Конец Декабря ЭХ 14 протокол 2021 год.xlsx]27.12.2021 ЭХ'!AJ85</f>
    </nc>
  </rcc>
  <rcc rId="1190" sId="1" numFmtId="4">
    <oc r="O85">
      <v>20728417.43</v>
    </oc>
    <nc r="O85">
      <f>'P:\Тарифы_2021\Экономическая характеристика\Декабрь\[Конец Декабря ЭХ 14 протокол 2021 год.xlsx]27.12.2021 ЭХ'!AK85</f>
    </nc>
  </rcc>
  <rcc rId="1191" sId="1" numFmtId="4">
    <oc r="P85">
      <v>3105</v>
    </oc>
    <nc r="P85">
      <f>'P:\Тарифы_2021\Экономическая характеристика\Декабрь\[Конец Декабря ЭХ 14 протокол 2021 год.xlsx]27.12.2021 ЭХ'!AJ85</f>
    </nc>
  </rcc>
  <rcc rId="1192" sId="1" numFmtId="4">
    <oc r="Q85">
      <v>84921978.540000007</v>
    </oc>
    <nc r="Q85">
      <f>'P:\Тарифы_2021\Экономическая характеристика\Декабрь\[Конец Декабря ЭХ 14 протокол 2021 год.xlsx]27.12.2021 ЭХ'!AO85</f>
    </nc>
  </rcc>
  <rcc rId="1193" sId="1" numFmtId="4">
    <oc r="N86">
      <v>2227</v>
    </oc>
    <nc r="N86">
      <f>'P:\Тарифы_2021\Экономическая характеристика\Декабрь\[Конец Декабря ЭХ 14 протокол 2021 год.xlsx]27.12.2021 ЭХ'!AJ86</f>
    </nc>
  </rcc>
  <rcc rId="1194" sId="1" numFmtId="4">
    <oc r="O86">
      <v>19881616.969999999</v>
    </oc>
    <nc r="O86">
      <f>'P:\Тарифы_2021\Экономическая характеристика\Декабрь\[Конец Декабря ЭХ 14 протокол 2021 год.xlsx]27.12.2021 ЭХ'!AK86</f>
    </nc>
  </rcc>
  <rcc rId="1195" sId="1" numFmtId="4">
    <oc r="P86">
      <v>807</v>
    </oc>
    <nc r="P86">
      <f>'P:\Тарифы_2021\Экономическая характеристика\Декабрь\[Конец Декабря ЭХ 14 протокол 2021 год.xlsx]27.12.2021 ЭХ'!AJ86</f>
    </nc>
  </rcc>
  <rcc rId="1196" sId="1" numFmtId="4">
    <oc r="Q86">
      <v>19501968.09</v>
    </oc>
    <nc r="Q86">
      <f>'P:\Тарифы_2021\Экономическая характеристика\Декабрь\[Конец Декабря ЭХ 14 протокол 2021 год.xlsx]27.12.2021 ЭХ'!AO86</f>
    </nc>
  </rcc>
  <rcc rId="1197" sId="1">
    <nc r="N87">
      <f>'P:\Тарифы_2021\Экономическая характеристика\Декабрь\[Конец Декабря ЭХ 14 протокол 2021 год.xlsx]27.12.2021 ЭХ'!AJ87</f>
    </nc>
  </rcc>
  <rcc rId="1198" sId="1">
    <nc r="O87">
      <f>'P:\Тарифы_2021\Экономическая характеристика\Декабрь\[Конец Декабря ЭХ 14 протокол 2021 год.xlsx]27.12.2021 ЭХ'!AK87</f>
    </nc>
  </rcc>
  <rcc rId="1199" sId="1">
    <nc r="P87">
      <f>'P:\Тарифы_2021\Экономическая характеристика\Декабрь\[Конец Декабря ЭХ 14 протокол 2021 год.xlsx]27.12.2021 ЭХ'!AJ87</f>
    </nc>
  </rcc>
  <rcc rId="1200" sId="1">
    <nc r="Q87">
      <f>'P:\Тарифы_2021\Экономическая характеристика\Декабрь\[Конец Декабря ЭХ 14 протокол 2021 год.xlsx]27.12.2021 ЭХ'!AO87</f>
    </nc>
  </rcc>
  <rcc rId="1201" sId="1">
    <nc r="N88">
      <f>'P:\Тарифы_2021\Экономическая характеристика\Декабрь\[Конец Декабря ЭХ 14 протокол 2021 год.xlsx]27.12.2021 ЭХ'!AJ88</f>
    </nc>
  </rcc>
  <rcc rId="1202" sId="1">
    <nc r="O88">
      <f>'P:\Тарифы_2021\Экономическая характеристика\Декабрь\[Конец Декабря ЭХ 14 протокол 2021 год.xlsx]27.12.2021 ЭХ'!AK88</f>
    </nc>
  </rcc>
  <rcc rId="1203" sId="1">
    <nc r="P88">
      <f>'P:\Тарифы_2021\Экономическая характеристика\Декабрь\[Конец Декабря ЭХ 14 протокол 2021 год.xlsx]27.12.2021 ЭХ'!AJ88</f>
    </nc>
  </rcc>
  <rcc rId="1204" sId="1">
    <nc r="Q88">
      <f>'P:\Тарифы_2021\Экономическая характеристика\Декабрь\[Конец Декабря ЭХ 14 протокол 2021 год.xlsx]27.12.2021 ЭХ'!AO88</f>
    </nc>
  </rcc>
  <rcc rId="1205" sId="1" numFmtId="4">
    <oc r="N89">
      <v>492</v>
    </oc>
    <nc r="N89">
      <f>'P:\Тарифы_2021\Экономическая характеристика\Декабрь\[Конец Декабря ЭХ 14 протокол 2021 год.xlsx]27.12.2021 ЭХ'!AJ89</f>
    </nc>
  </rcc>
  <rcc rId="1206" sId="1" numFmtId="4">
    <oc r="O89">
      <v>9059214.5600000005</v>
    </oc>
    <nc r="O89">
      <f>'P:\Тарифы_2021\Экономическая характеристика\Декабрь\[Конец Декабря ЭХ 14 протокол 2021 год.xlsx]27.12.2021 ЭХ'!AK89</f>
    </nc>
  </rcc>
  <rcc rId="1207" sId="1">
    <nc r="P89">
      <f>'P:\Тарифы_2021\Экономическая характеристика\Декабрь\[Конец Декабря ЭХ 14 протокол 2021 год.xlsx]27.12.2021 ЭХ'!AJ89</f>
    </nc>
  </rcc>
  <rcc rId="1208" sId="1">
    <nc r="Q89">
      <f>'P:\Тарифы_2021\Экономическая характеристика\Декабрь\[Конец Декабря ЭХ 14 протокол 2021 год.xlsx]27.12.2021 ЭХ'!AO89</f>
    </nc>
  </rcc>
  <rcc rId="1209" sId="1" numFmtId="4">
    <oc r="N90">
      <v>2006</v>
    </oc>
    <nc r="N90">
      <f>'P:\Тарифы_2021\Экономическая характеристика\Декабрь\[Конец Декабря ЭХ 14 протокол 2021 год.xlsx]27.12.2021 ЭХ'!AJ90</f>
    </nc>
  </rcc>
  <rcc rId="1210" sId="1" numFmtId="4">
    <oc r="O90">
      <v>18548119.789999999</v>
    </oc>
    <nc r="O90">
      <f>'P:\Тарифы_2021\Экономическая характеристика\Декабрь\[Конец Декабря ЭХ 14 протокол 2021 год.xlsx]27.12.2021 ЭХ'!AK90</f>
    </nc>
  </rcc>
  <rcc rId="1211" sId="1" numFmtId="4">
    <oc r="P90">
      <v>627</v>
    </oc>
    <nc r="P90">
      <f>'P:\Тарифы_2021\Экономическая характеристика\Декабрь\[Конец Декабря ЭХ 14 протокол 2021 год.xlsx]27.12.2021 ЭХ'!AJ90</f>
    </nc>
  </rcc>
  <rcc rId="1212" sId="1" numFmtId="4">
    <oc r="Q90">
      <v>10502203.35</v>
    </oc>
    <nc r="Q90">
      <f>'P:\Тарифы_2021\Экономическая характеристика\Декабрь\[Конец Декабря ЭХ 14 протокол 2021 год.xlsx]27.12.2021 ЭХ'!AO90</f>
    </nc>
  </rcc>
  <rcc rId="1213" sId="1" numFmtId="4">
    <oc r="N91">
      <v>329</v>
    </oc>
    <nc r="N91">
      <f>'P:\Тарифы_2021\Экономическая характеристика\Декабрь\[Конец Декабря ЭХ 14 протокол 2021 год.xlsx]27.12.2021 ЭХ'!AJ91</f>
    </nc>
  </rcc>
  <rcc rId="1214" sId="1" numFmtId="4">
    <oc r="O91">
      <v>26292648.760000002</v>
    </oc>
    <nc r="O91">
      <f>'P:\Тарифы_2021\Экономическая характеристика\Декабрь\[Конец Декабря ЭХ 14 протокол 2021 год.xlsx]27.12.2021 ЭХ'!AK91</f>
    </nc>
  </rcc>
  <rcc rId="1215" sId="1" numFmtId="4">
    <oc r="P91">
      <v>3008</v>
    </oc>
    <nc r="P91">
      <f>'P:\Тарифы_2021\Экономическая характеристика\Декабрь\[Конец Декабря ЭХ 14 протокол 2021 год.xlsx]27.12.2021 ЭХ'!AJ91</f>
    </nc>
  </rcc>
  <rcc rId="1216" sId="1" numFmtId="4">
    <oc r="Q91">
      <v>308304901.19999999</v>
    </oc>
    <nc r="Q91">
      <f>'P:\Тарифы_2021\Экономическая характеристика\Декабрь\[Конец Декабря ЭХ 14 протокол 2021 год.xlsx]27.12.2021 ЭХ'!AO91</f>
    </nc>
  </rcc>
  <rcc rId="1217" sId="1" numFmtId="4">
    <oc r="N92">
      <v>556</v>
    </oc>
    <nc r="N92">
      <f>'P:\Тарифы_2021\Экономическая характеристика\Декабрь\[Конец Декабря ЭХ 14 протокол 2021 год.xlsx]27.12.2021 ЭХ'!AJ92</f>
    </nc>
  </rcc>
  <rcc rId="1218" sId="1" numFmtId="4">
    <oc r="O92">
      <v>22564553.32</v>
    </oc>
    <nc r="O92">
      <f>'P:\Тарифы_2021\Экономическая характеристика\Декабрь\[Конец Декабря ЭХ 14 протокол 2021 год.xlsx]27.12.2021 ЭХ'!AK92</f>
    </nc>
  </rcc>
  <rcc rId="1219" sId="1" numFmtId="4">
    <oc r="P92">
      <v>158</v>
    </oc>
    <nc r="P92">
      <f>'P:\Тарифы_2021\Экономическая характеристика\Декабрь\[Конец Декабря ЭХ 14 протокол 2021 год.xlsx]27.12.2021 ЭХ'!AJ92</f>
    </nc>
  </rcc>
  <rcc rId="1220" sId="1" numFmtId="4">
    <oc r="Q92">
      <v>9682214.2699999996</v>
    </oc>
    <nc r="Q92">
      <f>'P:\Тарифы_2021\Экономическая характеристика\Декабрь\[Конец Декабря ЭХ 14 протокол 2021 год.xlsx]27.12.2021 ЭХ'!AO92</f>
    </nc>
  </rcc>
  <rcc rId="1221" sId="1">
    <nc r="N93">
      <f>'P:\Тарифы_2021\Экономическая характеристика\Декабрь\[Конец Декабря ЭХ 14 протокол 2021 год.xlsx]27.12.2021 ЭХ'!AJ93</f>
    </nc>
  </rcc>
  <rcc rId="1222" sId="1">
    <nc r="O93">
      <f>'P:\Тарифы_2021\Экономическая характеристика\Декабрь\[Конец Декабря ЭХ 14 протокол 2021 год.xlsx]27.12.2021 ЭХ'!AK93</f>
    </nc>
  </rcc>
  <rcc rId="1223" sId="1">
    <nc r="P93">
      <f>'P:\Тарифы_2021\Экономическая характеристика\Декабрь\[Конец Декабря ЭХ 14 протокол 2021 год.xlsx]27.12.2021 ЭХ'!AJ93</f>
    </nc>
  </rcc>
  <rcc rId="1224" sId="1">
    <nc r="Q93">
      <f>'P:\Тарифы_2021\Экономическая характеристика\Декабрь\[Конец Декабря ЭХ 14 протокол 2021 год.xlsx]27.12.2021 ЭХ'!AO93</f>
    </nc>
  </rcc>
  <rcc rId="1225" sId="1">
    <nc r="N94">
      <f>'P:\Тарифы_2021\Экономическая характеристика\Декабрь\[Конец Декабря ЭХ 14 протокол 2021 год.xlsx]27.12.2021 ЭХ'!AJ94</f>
    </nc>
  </rcc>
  <rcc rId="1226" sId="1">
    <nc r="O94">
      <f>'P:\Тарифы_2021\Экономическая характеристика\Декабрь\[Конец Декабря ЭХ 14 протокол 2021 год.xlsx]27.12.2021 ЭХ'!AK94</f>
    </nc>
  </rcc>
  <rcc rId="1227" sId="1">
    <nc r="P94">
      <f>'P:\Тарифы_2021\Экономическая характеристика\Декабрь\[Конец Декабря ЭХ 14 протокол 2021 год.xlsx]27.12.2021 ЭХ'!AJ94</f>
    </nc>
  </rcc>
  <rcc rId="1228" sId="1">
    <nc r="Q94">
      <f>'P:\Тарифы_2021\Экономическая характеристика\Декабрь\[Конец Декабря ЭХ 14 протокол 2021 год.xlsx]27.12.2021 ЭХ'!AO94</f>
    </nc>
  </rcc>
  <rcc rId="1229" sId="1" numFmtId="4">
    <oc r="N95">
      <v>1164</v>
    </oc>
    <nc r="N95">
      <f>'P:\Тарифы_2021\Экономическая характеристика\Декабрь\[Конец Декабря ЭХ 14 протокол 2021 год.xlsx]27.12.2021 ЭХ'!AJ95</f>
    </nc>
  </rcc>
  <rcc rId="1230" sId="1" numFmtId="4">
    <oc r="O95">
      <v>9589486.1699999999</v>
    </oc>
    <nc r="O95">
      <f>'P:\Тарифы_2021\Экономическая характеристика\Декабрь\[Конец Декабря ЭХ 14 протокол 2021 год.xlsx]27.12.2021 ЭХ'!AK95</f>
    </nc>
  </rcc>
  <rcc rId="1231" sId="1" numFmtId="4">
    <oc r="P95">
      <v>5105</v>
    </oc>
    <nc r="P95">
      <f>'P:\Тарифы_2021\Экономическая характеристика\Декабрь\[Конец Декабря ЭХ 14 протокол 2021 год.xlsx]27.12.2021 ЭХ'!AJ95</f>
    </nc>
  </rcc>
  <rcc rId="1232" sId="1" numFmtId="4">
    <oc r="Q95">
      <v>103002640.59999999</v>
    </oc>
    <nc r="Q95">
      <f>'P:\Тарифы_2021\Экономическая характеристика\Декабрь\[Конец Декабря ЭХ 14 протокол 2021 год.xlsx]27.12.2021 ЭХ'!AO95</f>
    </nc>
  </rcc>
  <rcc rId="1233" sId="1">
    <nc r="N96">
      <f>'P:\Тарифы_2021\Экономическая характеристика\Декабрь\[Конец Декабря ЭХ 14 протокол 2021 год.xlsx]27.12.2021 ЭХ'!AJ96</f>
    </nc>
  </rcc>
  <rcc rId="1234" sId="1">
    <nc r="O96">
      <f>'P:\Тарифы_2021\Экономическая характеристика\Декабрь\[Конец Декабря ЭХ 14 протокол 2021 год.xlsx]27.12.2021 ЭХ'!AK96</f>
    </nc>
  </rcc>
  <rcc rId="1235" sId="1">
    <nc r="P96">
      <f>'P:\Тарифы_2021\Экономическая характеристика\Декабрь\[Конец Декабря ЭХ 14 протокол 2021 год.xlsx]27.12.2021 ЭХ'!AJ96</f>
    </nc>
  </rcc>
  <rcc rId="1236" sId="1">
    <nc r="Q96">
      <f>'P:\Тарифы_2021\Экономическая характеристика\Декабрь\[Конец Декабря ЭХ 14 протокол 2021 год.xlsx]27.12.2021 ЭХ'!AO96</f>
    </nc>
  </rcc>
  <rcc rId="1237" sId="1">
    <nc r="N97">
      <f>'P:\Тарифы_2021\Экономическая характеристика\Декабрь\[Конец Декабря ЭХ 14 протокол 2021 год.xlsx]27.12.2021 ЭХ'!AJ97</f>
    </nc>
  </rcc>
  <rcc rId="1238" sId="1">
    <nc r="O97">
      <f>'P:\Тарифы_2021\Экономическая характеристика\Декабрь\[Конец Декабря ЭХ 14 протокол 2021 год.xlsx]27.12.2021 ЭХ'!AK97</f>
    </nc>
  </rcc>
  <rcc rId="1239" sId="1">
    <nc r="P97">
      <f>'P:\Тарифы_2021\Экономическая характеристика\Декабрь\[Конец Декабря ЭХ 14 протокол 2021 год.xlsx]27.12.2021 ЭХ'!AJ97</f>
    </nc>
  </rcc>
  <rcc rId="1240" sId="1">
    <nc r="Q97">
      <f>'P:\Тарифы_2021\Экономическая характеристика\Декабрь\[Конец Декабря ЭХ 14 протокол 2021 год.xlsx]27.12.2021 ЭХ'!AO97</f>
    </nc>
  </rcc>
  <rcc rId="1241" sId="1" numFmtId="4">
    <oc r="N98">
      <v>1478</v>
    </oc>
    <nc r="N98">
      <f>'P:\Тарифы_2021\Экономическая характеристика\Декабрь\[Конец Декабря ЭХ 14 протокол 2021 год.xlsx]27.12.2021 ЭХ'!AJ98</f>
    </nc>
  </rcc>
  <rcc rId="1242" sId="1" numFmtId="4">
    <oc r="O98">
      <v>14293937.65</v>
    </oc>
    <nc r="O98">
      <f>'P:\Тарифы_2021\Экономическая характеристика\Декабрь\[Конец Декабря ЭХ 14 протокол 2021 год.xlsx]27.12.2021 ЭХ'!AK98</f>
    </nc>
  </rcc>
  <rcc rId="1243" sId="1" numFmtId="4">
    <oc r="P98">
      <v>3148</v>
    </oc>
    <nc r="P98">
      <f>'P:\Тарифы_2021\Экономическая характеристика\Декабрь\[Конец Декабря ЭХ 14 протокол 2021 год.xlsx]27.12.2021 ЭХ'!AJ98</f>
    </nc>
  </rcc>
  <rcc rId="1244" sId="1" numFmtId="4">
    <oc r="Q98">
      <v>61402652.090000004</v>
    </oc>
    <nc r="Q98">
      <f>'P:\Тарифы_2021\Экономическая характеристика\Декабрь\[Конец Декабря ЭХ 14 протокол 2021 год.xlsx]27.12.2021 ЭХ'!AO98</f>
    </nc>
  </rcc>
  <rcc rId="1245" sId="1">
    <nc r="N99">
      <f>'P:\Тарифы_2021\Экономическая характеристика\Декабрь\[Конец Декабря ЭХ 14 протокол 2021 год.xlsx]27.12.2021 ЭХ'!AJ99</f>
    </nc>
  </rcc>
  <rcc rId="1246" sId="1">
    <nc r="O99">
      <f>'P:\Тарифы_2021\Экономическая характеристика\Декабрь\[Конец Декабря ЭХ 14 протокол 2021 год.xlsx]27.12.2021 ЭХ'!AK99</f>
    </nc>
  </rcc>
  <rcc rId="1247" sId="1">
    <nc r="P99">
      <f>'P:\Тарифы_2021\Экономическая характеристика\Декабрь\[Конец Декабря ЭХ 14 протокол 2021 год.xlsx]27.12.2021 ЭХ'!AJ99</f>
    </nc>
  </rcc>
  <rcc rId="1248" sId="1">
    <nc r="Q99">
      <f>'P:\Тарифы_2021\Экономическая характеристика\Декабрь\[Конец Декабря ЭХ 14 протокол 2021 год.xlsx]27.12.2021 ЭХ'!AO99</f>
    </nc>
  </rcc>
  <rcc rId="1249" sId="1" numFmtId="4">
    <oc r="N100">
      <v>1689</v>
    </oc>
    <nc r="N100">
      <f>'P:\Тарифы_2021\Экономическая характеристика\Декабрь\[Конец Декабря ЭХ 14 протокол 2021 год.xlsx]27.12.2021 ЭХ'!AJ100</f>
    </nc>
  </rcc>
  <rcc rId="1250" sId="1" numFmtId="4">
    <oc r="O100">
      <v>114875435.11</v>
    </oc>
    <nc r="O100">
      <f>'P:\Тарифы_2021\Экономическая характеристика\Декабрь\[Конец Декабря ЭХ 14 протокол 2021 год.xlsx]27.12.2021 ЭХ'!AK100</f>
    </nc>
  </rcc>
  <rcc rId="1251" sId="1" numFmtId="4">
    <oc r="P100">
      <v>1350</v>
    </oc>
    <nc r="P100">
      <f>'P:\Тарифы_2021\Экономическая характеристика\Декабрь\[Конец Декабря ЭХ 14 протокол 2021 год.xlsx]27.12.2021 ЭХ'!AJ100</f>
    </nc>
  </rcc>
  <rcc rId="1252" sId="1" numFmtId="4">
    <oc r="Q100">
      <v>56227255.090000004</v>
    </oc>
    <nc r="Q100">
      <f>'P:\Тарифы_2021\Экономическая характеристика\Декабрь\[Конец Декабря ЭХ 14 протокол 2021 год.xlsx]27.12.2021 ЭХ'!AO100</f>
    </nc>
  </rcc>
  <rcc rId="1253" sId="1" numFmtId="4">
    <oc r="N101">
      <v>966</v>
    </oc>
    <nc r="N101">
      <f>'P:\Тарифы_2021\Экономическая характеристика\Декабрь\[Конец Декабря ЭХ 14 протокол 2021 год.xlsx]27.12.2021 ЭХ'!AJ101</f>
    </nc>
  </rcc>
  <rcc rId="1254" sId="1" numFmtId="4">
    <oc r="O101">
      <v>9239784.5600000005</v>
    </oc>
    <nc r="O101">
      <f>'P:\Тарифы_2021\Экономическая характеристика\Декабрь\[Конец Декабря ЭХ 14 протокол 2021 год.xlsx]27.12.2021 ЭХ'!AK101</f>
    </nc>
  </rcc>
  <rcc rId="1255" sId="1" numFmtId="4">
    <oc r="P101">
      <v>1329</v>
    </oc>
    <nc r="P101">
      <f>'P:\Тарифы_2021\Экономическая характеристика\Декабрь\[Конец Декабря ЭХ 14 протокол 2021 год.xlsx]27.12.2021 ЭХ'!AJ101</f>
    </nc>
  </rcc>
  <rcc rId="1256" sId="1" numFmtId="4">
    <oc r="Q101">
      <v>45054681.82</v>
    </oc>
    <nc r="Q101">
      <f>'P:\Тарифы_2021\Экономическая характеристика\Декабрь\[Конец Декабря ЭХ 14 протокол 2021 год.xlsx]27.12.2021 ЭХ'!AO101</f>
    </nc>
  </rcc>
  <rcc rId="1257" sId="1" numFmtId="4">
    <oc r="N102">
      <v>3638</v>
    </oc>
    <nc r="N102">
      <f>'P:\Тарифы_2021\Экономическая характеристика\Декабрь\[Конец Декабря ЭХ 14 протокол 2021 год.xlsx]27.12.2021 ЭХ'!AJ102</f>
    </nc>
  </rcc>
  <rcc rId="1258" sId="1" numFmtId="4">
    <oc r="O102">
      <v>37861908.450000003</v>
    </oc>
    <nc r="O102">
      <f>'P:\Тарифы_2021\Экономическая характеристика\Декабрь\[Конец Декабря ЭХ 14 протокол 2021 год.xlsx]27.12.2021 ЭХ'!AK102</f>
    </nc>
  </rcc>
  <rcc rId="1259" sId="1" numFmtId="4">
    <oc r="P102">
      <v>8872</v>
    </oc>
    <nc r="P102">
      <f>'P:\Тарифы_2021\Экономическая характеристика\Декабрь\[Конец Декабря ЭХ 14 протокол 2021 год.xlsx]27.12.2021 ЭХ'!AJ102</f>
    </nc>
  </rcc>
  <rcc rId="1260" sId="1" numFmtId="4">
    <oc r="Q102">
      <v>313596114.25999999</v>
    </oc>
    <nc r="Q102">
      <f>'P:\Тарифы_2021\Экономическая характеристика\Декабрь\[Конец Декабря ЭХ 14 протокол 2021 год.xlsx]27.12.2021 ЭХ'!AO102</f>
    </nc>
  </rcc>
  <rcc rId="1261" sId="1">
    <nc r="N103">
      <f>'P:\Тарифы_2021\Экономическая характеристика\Декабрь\[Конец Декабря ЭХ 14 протокол 2021 год.xlsx]27.12.2021 ЭХ'!AJ103</f>
    </nc>
  </rcc>
  <rcc rId="1262" sId="1">
    <nc r="O103">
      <f>'P:\Тарифы_2021\Экономическая характеристика\Декабрь\[Конец Декабря ЭХ 14 протокол 2021 год.xlsx]27.12.2021 ЭХ'!AK103</f>
    </nc>
  </rcc>
  <rcc rId="1263" sId="1">
    <nc r="P103">
      <f>'P:\Тарифы_2021\Экономическая характеристика\Декабрь\[Конец Декабря ЭХ 14 протокол 2021 год.xlsx]27.12.2021 ЭХ'!AJ103</f>
    </nc>
  </rcc>
  <rcc rId="1264" sId="1">
    <nc r="Q103">
      <f>'P:\Тарифы_2021\Экономическая характеристика\Декабрь\[Конец Декабря ЭХ 14 протокол 2021 год.xlsx]27.12.2021 ЭХ'!AO103</f>
    </nc>
  </rcc>
  <rcc rId="1265" sId="1" numFmtId="4">
    <oc r="N104">
      <v>1188</v>
    </oc>
    <nc r="N104">
      <f>'P:\Тарифы_2021\Экономическая характеристика\Декабрь\[Конец Декабря ЭХ 14 протокол 2021 год.xlsx]27.12.2021 ЭХ'!AJ104</f>
    </nc>
  </rcc>
  <rcc rId="1266" sId="1" numFmtId="4">
    <oc r="O104">
      <v>10935909.630000001</v>
    </oc>
    <nc r="O104">
      <f>'P:\Тарифы_2021\Экономическая характеристика\Декабрь\[Конец Декабря ЭХ 14 протокол 2021 год.xlsx]27.12.2021 ЭХ'!AK104</f>
    </nc>
  </rcc>
  <rcc rId="1267" sId="1" numFmtId="4">
    <oc r="P104">
      <v>4360</v>
    </oc>
    <nc r="P104">
      <f>'P:\Тарифы_2021\Экономическая характеристика\Декабрь\[Конец Декабря ЭХ 14 протокол 2021 год.xlsx]27.12.2021 ЭХ'!AJ104</f>
    </nc>
  </rcc>
  <rcc rId="1268" sId="1" numFmtId="4">
    <oc r="Q104">
      <v>105462103.3</v>
    </oc>
    <nc r="Q104">
      <f>'P:\Тарифы_2021\Экономическая характеристика\Декабрь\[Конец Декабря ЭХ 14 протокол 2021 год.xlsx]27.12.2021 ЭХ'!AO104</f>
    </nc>
  </rcc>
  <rcc rId="1269" sId="1" numFmtId="4">
    <oc r="N105">
      <v>1130</v>
    </oc>
    <nc r="N105">
      <f>'P:\Тарифы_2021\Экономическая характеристика\Декабрь\[Конец Декабря ЭХ 14 протокол 2021 год.xlsx]27.12.2021 ЭХ'!AJ105</f>
    </nc>
  </rcc>
  <rcc rId="1270" sId="1" numFmtId="4">
    <oc r="O105">
      <v>25934046.219999999</v>
    </oc>
    <nc r="O105">
      <f>'P:\Тарифы_2021\Экономическая характеристика\Декабрь\[Конец Декабря ЭХ 14 протокол 2021 год.xlsx]27.12.2021 ЭХ'!AK105</f>
    </nc>
  </rcc>
  <rcc rId="1271" sId="1" numFmtId="4">
    <oc r="P105">
      <v>2404</v>
    </oc>
    <nc r="P105">
      <f>'P:\Тарифы_2021\Экономическая характеристика\Декабрь\[Конец Декабря ЭХ 14 протокол 2021 год.xlsx]27.12.2021 ЭХ'!AJ105</f>
    </nc>
  </rcc>
  <rcc rId="1272" sId="1" numFmtId="4">
    <oc r="Q105">
      <v>49111308.659999996</v>
    </oc>
    <nc r="Q105">
      <f>'P:\Тарифы_2021\Экономическая характеристика\Декабрь\[Конец Декабря ЭХ 14 протокол 2021 год.xlsx]27.12.2021 ЭХ'!AO105</f>
    </nc>
  </rcc>
  <rcc rId="1273" sId="1">
    <nc r="N106">
      <f>'P:\Тарифы_2021\Экономическая характеристика\Декабрь\[Конец Декабря ЭХ 14 протокол 2021 год.xlsx]27.12.2021 ЭХ'!AJ106</f>
    </nc>
  </rcc>
  <rcc rId="1274" sId="1">
    <nc r="O106">
      <f>'P:\Тарифы_2021\Экономическая характеристика\Декабрь\[Конец Декабря ЭХ 14 протокол 2021 год.xlsx]27.12.2021 ЭХ'!AK106</f>
    </nc>
  </rcc>
  <rcc rId="1275" sId="1">
    <nc r="P106">
      <f>'P:\Тарифы_2021\Экономическая характеристика\Декабрь\[Конец Декабря ЭХ 14 протокол 2021 год.xlsx]27.12.2021 ЭХ'!AJ106</f>
    </nc>
  </rcc>
  <rcc rId="1276" sId="1">
    <nc r="Q106">
      <f>'P:\Тарифы_2021\Экономическая характеристика\Декабрь\[Конец Декабря ЭХ 14 протокол 2021 год.xlsx]27.12.2021 ЭХ'!AO106</f>
    </nc>
  </rcc>
  <rcc rId="1277" sId="1" numFmtId="4">
    <oc r="N107">
      <v>806</v>
    </oc>
    <nc r="N107">
      <f>'P:\Тарифы_2021\Экономическая характеристика\Декабрь\[Конец Декабря ЭХ 14 протокол 2021 год.xlsx]27.12.2021 ЭХ'!AJ107</f>
    </nc>
  </rcc>
  <rcc rId="1278" sId="1" numFmtId="4">
    <oc r="O107">
      <v>14840908.41</v>
    </oc>
    <nc r="O107">
      <f>'P:\Тарифы_2021\Экономическая характеристика\Декабрь\[Конец Декабря ЭХ 14 протокол 2021 год.xlsx]27.12.2021 ЭХ'!AK107</f>
    </nc>
  </rcc>
  <rcc rId="1279" sId="1">
    <nc r="P107">
      <f>'P:\Тарифы_2021\Экономическая характеристика\Декабрь\[Конец Декабря ЭХ 14 протокол 2021 год.xlsx]27.12.2021 ЭХ'!AJ107</f>
    </nc>
  </rcc>
  <rcc rId="1280" sId="1">
    <nc r="Q107">
      <f>'P:\Тарифы_2021\Экономическая характеристика\Декабрь\[Конец Декабря ЭХ 14 протокол 2021 год.xlsx]27.12.2021 ЭХ'!AO107</f>
    </nc>
  </rcc>
  <rcc rId="1281" sId="1" numFmtId="4">
    <oc r="N108">
      <v>2480</v>
    </oc>
    <nc r="N108">
      <f>'P:\Тарифы_2021\Экономическая характеристика\Декабрь\[Конец Декабря ЭХ 14 протокол 2021 год.xlsx]27.12.2021 ЭХ'!AJ108</f>
    </nc>
  </rcc>
  <rcc rId="1282" sId="1" numFmtId="4">
    <oc r="O108">
      <v>26686589.670000002</v>
    </oc>
    <nc r="O108">
      <f>'P:\Тарифы_2021\Экономическая характеристика\Декабрь\[Конец Декабря ЭХ 14 протокол 2021 год.xlsx]27.12.2021 ЭХ'!AK108</f>
    </nc>
  </rcc>
  <rcc rId="1283" sId="1" numFmtId="4">
    <oc r="P108">
      <v>5723</v>
    </oc>
    <nc r="P108">
      <f>'P:\Тарифы_2021\Экономическая характеристика\Декабрь\[Конец Декабря ЭХ 14 протокол 2021 год.xlsx]27.12.2021 ЭХ'!AJ108</f>
    </nc>
  </rcc>
  <rcc rId="1284" sId="1" numFmtId="4">
    <oc r="Q108">
      <v>160335261.38999999</v>
    </oc>
    <nc r="Q108">
      <f>'P:\Тарифы_2021\Экономическая характеристика\Декабрь\[Конец Декабря ЭХ 14 протокол 2021 год.xlsx]27.12.2021 ЭХ'!AO108</f>
    </nc>
  </rcc>
  <rcc rId="1285" sId="1" numFmtId="4">
    <oc r="N109">
      <v>77</v>
    </oc>
    <nc r="N109">
      <f>'P:\Тарифы_2021\Экономическая характеристика\Декабрь\[Конец Декабря ЭХ 14 протокол 2021 год.xlsx]27.12.2021 ЭХ'!AJ109</f>
    </nc>
  </rcc>
  <rcc rId="1286" sId="1" numFmtId="4">
    <oc r="O109">
      <v>694434.59</v>
    </oc>
    <nc r="O109">
      <f>'P:\Тарифы_2021\Экономическая характеристика\Декабрь\[Конец Декабря ЭХ 14 протокол 2021 год.xlsx]27.12.2021 ЭХ'!AK109</f>
    </nc>
  </rcc>
  <rcc rId="1287" sId="1">
    <nc r="P109">
      <f>'P:\Тарифы_2021\Экономическая характеристика\Декабрь\[Конец Декабря ЭХ 14 протокол 2021 год.xlsx]27.12.2021 ЭХ'!AJ109</f>
    </nc>
  </rcc>
  <rcc rId="1288" sId="1">
    <nc r="Q109">
      <f>'P:\Тарифы_2021\Экономическая характеристика\Декабрь\[Конец Декабря ЭХ 14 протокол 2021 год.xlsx]27.12.2021 ЭХ'!AO109</f>
    </nc>
  </rcc>
  <rcc rId="1289" sId="1">
    <nc r="N110">
      <f>'P:\Тарифы_2021\Экономическая характеристика\Декабрь\[Конец Декабря ЭХ 14 протокол 2021 год.xlsx]27.12.2021 ЭХ'!AJ110</f>
    </nc>
  </rcc>
  <rcc rId="1290" sId="1">
    <nc r="O110">
      <f>'P:\Тарифы_2021\Экономическая характеристика\Декабрь\[Конец Декабря ЭХ 14 протокол 2021 год.xlsx]27.12.2021 ЭХ'!AK110</f>
    </nc>
  </rcc>
  <rcc rId="1291" sId="1">
    <nc r="P110">
      <f>'P:\Тарифы_2021\Экономическая характеристика\Декабрь\[Конец Декабря ЭХ 14 протокол 2021 год.xlsx]27.12.2021 ЭХ'!AJ110</f>
    </nc>
  </rcc>
  <rcc rId="1292" sId="1">
    <nc r="Q110">
      <f>'P:\Тарифы_2021\Экономическая характеристика\Декабрь\[Конец Декабря ЭХ 14 протокол 2021 год.xlsx]27.12.2021 ЭХ'!AO110</f>
    </nc>
  </rcc>
  <rcc rId="1293" sId="1" numFmtId="4">
    <oc r="N111">
      <v>367</v>
    </oc>
    <nc r="N111">
      <f>'P:\Тарифы_2021\Экономическая характеристика\Декабрь\[Конец Декабря ЭХ 14 протокол 2021 год.xlsx]27.12.2021 ЭХ'!AJ111</f>
    </nc>
  </rcc>
  <rcc rId="1294" sId="1" numFmtId="4">
    <oc r="O111">
      <v>14743821.49</v>
    </oc>
    <nc r="O111">
      <f>'P:\Тарифы_2021\Экономическая характеристика\Декабрь\[Конец Декабря ЭХ 14 протокол 2021 год.xlsx]27.12.2021 ЭХ'!AK111</f>
    </nc>
  </rcc>
  <rcc rId="1295" sId="1" numFmtId="4">
    <oc r="P111">
      <v>147</v>
    </oc>
    <nc r="P111">
      <f>'P:\Тарифы_2021\Экономическая характеристика\Декабрь\[Конец Декабря ЭХ 14 протокол 2021 год.xlsx]27.12.2021 ЭХ'!AJ111</f>
    </nc>
  </rcc>
  <rcc rId="1296" sId="1" numFmtId="4">
    <oc r="Q111">
      <v>9278040.4399999995</v>
    </oc>
    <nc r="Q111">
      <f>'P:\Тарифы_2021\Экономическая характеристика\Декабрь\[Конец Декабря ЭХ 14 протокол 2021 год.xlsx]27.12.2021 ЭХ'!AO111</f>
    </nc>
  </rcc>
  <rcc rId="1297" sId="1" numFmtId="4">
    <oc r="N112">
      <v>30</v>
    </oc>
    <nc r="N112">
      <f>'P:\Тарифы_2021\Экономическая характеристика\Декабрь\[Конец Декабря ЭХ 14 протокол 2021 год.xlsx]27.12.2021 ЭХ'!AJ112</f>
    </nc>
  </rcc>
  <rcc rId="1298" sId="1" numFmtId="4">
    <oc r="O112">
      <v>426502.3</v>
    </oc>
    <nc r="O112">
      <f>'P:\Тарифы_2021\Экономическая характеристика\Декабрь\[Конец Декабря ЭХ 14 протокол 2021 год.xlsx]27.12.2021 ЭХ'!AK112</f>
    </nc>
  </rcc>
  <rcc rId="1299" sId="1">
    <nc r="P112">
      <f>'P:\Тарифы_2021\Экономическая характеристика\Декабрь\[Конец Декабря ЭХ 14 протокол 2021 год.xlsx]27.12.2021 ЭХ'!AJ112</f>
    </nc>
  </rcc>
  <rcc rId="1300" sId="1">
    <nc r="Q112">
      <f>'P:\Тарифы_2021\Экономическая характеристика\Декабрь\[Конец Декабря ЭХ 14 протокол 2021 год.xlsx]27.12.2021 ЭХ'!AO112</f>
    </nc>
  </rcc>
  <rcc rId="1301" sId="1">
    <nc r="N113">
      <f>'P:\Тарифы_2021\Экономическая характеристика\Декабрь\[Конец Декабря ЭХ 14 протокол 2021 год.xlsx]27.12.2021 ЭХ'!AJ113</f>
    </nc>
  </rcc>
  <rcc rId="1302" sId="1">
    <nc r="O113">
      <f>'P:\Тарифы_2021\Экономическая характеристика\Декабрь\[Конец Декабря ЭХ 14 протокол 2021 год.xlsx]27.12.2021 ЭХ'!AK113</f>
    </nc>
  </rcc>
  <rcc rId="1303" sId="1">
    <nc r="P113">
      <f>'P:\Тарифы_2021\Экономическая характеристика\Декабрь\[Конец Декабря ЭХ 14 протокол 2021 год.xlsx]27.12.2021 ЭХ'!AJ113</f>
    </nc>
  </rcc>
  <rcc rId="1304" sId="1">
    <nc r="Q113">
      <f>'P:\Тарифы_2021\Экономическая характеристика\Декабрь\[Конец Декабря ЭХ 14 протокол 2021 год.xlsx]27.12.2021 ЭХ'!AO113</f>
    </nc>
  </rcc>
  <rcc rId="1305" sId="1">
    <nc r="N114">
      <f>'P:\Тарифы_2021\Экономическая характеристика\Декабрь\[Конец Декабря ЭХ 14 протокол 2021 год.xlsx]27.12.2021 ЭХ'!AJ114</f>
    </nc>
  </rcc>
  <rcc rId="1306" sId="1">
    <nc r="O114">
      <f>'P:\Тарифы_2021\Экономическая характеристика\Декабрь\[Конец Декабря ЭХ 14 протокол 2021 год.xlsx]27.12.2021 ЭХ'!AK114</f>
    </nc>
  </rcc>
  <rcc rId="1307" sId="1">
    <nc r="P114">
      <f>'P:\Тарифы_2021\Экономическая характеристика\Декабрь\[Конец Декабря ЭХ 14 протокол 2021 год.xlsx]27.12.2021 ЭХ'!AJ114</f>
    </nc>
  </rcc>
  <rcc rId="1308" sId="1">
    <nc r="Q114">
      <f>'P:\Тарифы_2021\Экономическая характеристика\Декабрь\[Конец Декабря ЭХ 14 протокол 2021 год.xlsx]27.12.2021 ЭХ'!AO114</f>
    </nc>
  </rcc>
  <rcc rId="1309" sId="1">
    <nc r="N115">
      <f>'P:\Тарифы_2021\Экономическая характеристика\Декабрь\[Конец Декабря ЭХ 14 протокол 2021 год.xlsx]27.12.2021 ЭХ'!AJ115</f>
    </nc>
  </rcc>
  <rcc rId="1310" sId="1">
    <nc r="O115">
      <f>'P:\Тарифы_2021\Экономическая характеристика\Декабрь\[Конец Декабря ЭХ 14 протокол 2021 год.xlsx]27.12.2021 ЭХ'!AK115</f>
    </nc>
  </rcc>
  <rcc rId="1311" sId="1">
    <nc r="P115">
      <f>'P:\Тарифы_2021\Экономическая характеристика\Декабрь\[Конец Декабря ЭХ 14 протокол 2021 год.xlsx]27.12.2021 ЭХ'!AJ115</f>
    </nc>
  </rcc>
  <rcc rId="1312" sId="1">
    <nc r="Q115">
      <f>'P:\Тарифы_2021\Экономическая характеристика\Декабрь\[Конец Декабря ЭХ 14 протокол 2021 год.xlsx]27.12.2021 ЭХ'!AO115</f>
    </nc>
  </rcc>
  <rcc rId="1313" sId="1" numFmtId="4">
    <oc r="N116">
      <v>1278</v>
    </oc>
    <nc r="N116">
      <f>'P:\Тарифы_2021\Экономическая характеристика\Декабрь\[Конец Декабря ЭХ 14 протокол 2021 год.xlsx]27.12.2021 ЭХ'!AJ116</f>
    </nc>
  </rcc>
  <rcc rId="1314" sId="1" numFmtId="4">
    <oc r="O116">
      <v>12528398.23</v>
    </oc>
    <nc r="O116">
      <f>'P:\Тарифы_2021\Экономическая характеристика\Декабрь\[Конец Декабря ЭХ 14 протокол 2021 год.xlsx]27.12.2021 ЭХ'!AK116</f>
    </nc>
  </rcc>
  <rcc rId="1315" sId="1" numFmtId="4">
    <oc r="P116">
      <v>4145</v>
    </oc>
    <nc r="P116">
      <f>'P:\Тарифы_2021\Экономическая характеристика\Декабрь\[Конец Декабря ЭХ 14 протокол 2021 год.xlsx]27.12.2021 ЭХ'!AJ116</f>
    </nc>
  </rcc>
  <rcc rId="1316" sId="1" numFmtId="4">
    <oc r="Q116">
      <v>153003008.83000001</v>
    </oc>
    <nc r="Q116">
      <f>'P:\Тарифы_2021\Экономическая характеристика\Декабрь\[Конец Декабря ЭХ 14 протокол 2021 год.xlsx]27.12.2021 ЭХ'!AO116</f>
    </nc>
  </rcc>
  <rcc rId="1317" sId="1" numFmtId="4">
    <oc r="N117">
      <v>1387</v>
    </oc>
    <nc r="N117">
      <f>'P:\Тарифы_2021\Экономическая характеристика\Декабрь\[Конец Декабря ЭХ 14 протокол 2021 год.xlsx]27.12.2021 ЭХ'!AJ117</f>
    </nc>
  </rcc>
  <rcc rId="1318" sId="1" numFmtId="4">
    <oc r="O117">
      <v>17129917.370000001</v>
    </oc>
    <nc r="O117">
      <f>'P:\Тарифы_2021\Экономическая характеристика\Декабрь\[Конец Декабря ЭХ 14 протокол 2021 год.xlsx]27.12.2021 ЭХ'!AK117</f>
    </nc>
  </rcc>
  <rcc rId="1319" sId="1">
    <nc r="P117">
      <f>'P:\Тарифы_2021\Экономическая характеристика\Декабрь\[Конец Декабря ЭХ 14 протокол 2021 год.xlsx]27.12.2021 ЭХ'!AJ117</f>
    </nc>
  </rcc>
  <rcc rId="1320" sId="1">
    <nc r="Q117">
      <f>'P:\Тарифы_2021\Экономическая характеристика\Декабрь\[Конец Декабря ЭХ 14 протокол 2021 год.xlsx]27.12.2021 ЭХ'!AO117</f>
    </nc>
  </rcc>
  <rcc rId="1321" sId="1" numFmtId="4">
    <oc r="N118">
      <v>481</v>
    </oc>
    <nc r="N118">
      <f>'P:\Тарифы_2021\Экономическая характеристика\Декабрь\[Конец Декабря ЭХ 14 протокол 2021 год.xlsx]27.12.2021 ЭХ'!AJ118</f>
    </nc>
  </rcc>
  <rcc rId="1322" sId="1" numFmtId="4">
    <oc r="O118">
      <v>4292124.29</v>
    </oc>
    <nc r="O118">
      <f>'P:\Тарифы_2021\Экономическая характеристика\Декабрь\[Конец Декабря ЭХ 14 протокол 2021 год.xlsx]27.12.2021 ЭХ'!AK118</f>
    </nc>
  </rcc>
  <rcc rId="1323" sId="1" numFmtId="4">
    <oc r="P118">
      <v>124</v>
    </oc>
    <nc r="P118">
      <f>'P:\Тарифы_2021\Экономическая характеристика\Декабрь\[Конец Декабря ЭХ 14 протокол 2021 год.xlsx]27.12.2021 ЭХ'!AJ118</f>
    </nc>
  </rcc>
  <rcc rId="1324" sId="1" numFmtId="4">
    <oc r="Q118">
      <v>1847122.16</v>
    </oc>
    <nc r="Q118">
      <f>'P:\Тарифы_2021\Экономическая характеристика\Декабрь\[Конец Декабря ЭХ 14 протокол 2021 год.xlsx]27.12.2021 ЭХ'!AO118</f>
    </nc>
  </rcc>
  <rcc rId="1325" sId="1">
    <nc r="N119">
      <f>'P:\Тарифы_2021\Экономическая характеристика\Декабрь\[Конец Декабря ЭХ 14 протокол 2021 год.xlsx]27.12.2021 ЭХ'!AJ119</f>
    </nc>
  </rcc>
  <rcc rId="1326" sId="1">
    <nc r="O119">
      <f>'P:\Тарифы_2021\Экономическая характеристика\Декабрь\[Конец Декабря ЭХ 14 протокол 2021 год.xlsx]27.12.2021 ЭХ'!AK119</f>
    </nc>
  </rcc>
  <rcc rId="1327" sId="1">
    <nc r="P119">
      <f>'P:\Тарифы_2021\Экономическая характеристика\Декабрь\[Конец Декабря ЭХ 14 протокол 2021 год.xlsx]27.12.2021 ЭХ'!AJ119</f>
    </nc>
  </rcc>
  <rcc rId="1328" sId="1">
    <nc r="Q119">
      <f>'P:\Тарифы_2021\Экономическая характеристика\Декабрь\[Конец Декабря ЭХ 14 протокол 2021 год.xlsx]27.12.2021 ЭХ'!AO119</f>
    </nc>
  </rcc>
  <rcc rId="1329" sId="1" numFmtId="4">
    <oc r="N120">
      <v>30</v>
    </oc>
    <nc r="N120">
      <f>'P:\Тарифы_2021\Экономическая характеристика\Декабрь\[Конец Декабря ЭХ 14 протокол 2021 год.xlsx]27.12.2021 ЭХ'!AJ120</f>
    </nc>
  </rcc>
  <rcc rId="1330" sId="1" numFmtId="4">
    <oc r="O120">
      <v>283768.03000000003</v>
    </oc>
    <nc r="O120">
      <f>'P:\Тарифы_2021\Экономическая характеристика\Декабрь\[Конец Декабря ЭХ 14 протокол 2021 год.xlsx]27.12.2021 ЭХ'!AK120</f>
    </nc>
  </rcc>
  <rcc rId="1331" sId="1">
    <nc r="P120">
      <f>'P:\Тарифы_2021\Экономическая характеристика\Декабрь\[Конец Декабря ЭХ 14 протокол 2021 год.xlsx]27.12.2021 ЭХ'!AJ120</f>
    </nc>
  </rcc>
  <rcc rId="1332" sId="1">
    <nc r="Q120">
      <f>'P:\Тарифы_2021\Экономическая характеристика\Декабрь\[Конец Декабря ЭХ 14 протокол 2021 год.xlsx]27.12.2021 ЭХ'!AO120</f>
    </nc>
  </rcc>
  <rcc rId="1333" sId="1" numFmtId="4">
    <oc r="N121">
      <v>383</v>
    </oc>
    <nc r="N121">
      <f>'P:\Тарифы_2021\Экономическая характеристика\Декабрь\[Конец Декабря ЭХ 14 протокол 2021 год.xlsx]27.12.2021 ЭХ'!AJ121</f>
    </nc>
  </rcc>
  <rcc rId="1334" sId="1" numFmtId="4">
    <oc r="O121">
      <v>49898535.149999999</v>
    </oc>
    <nc r="O121">
      <f>'P:\Тарифы_2021\Экономическая характеристика\Декабрь\[Конец Декабря ЭХ 14 протокол 2021 год.xlsx]27.12.2021 ЭХ'!AK121</f>
    </nc>
  </rcc>
  <rcc rId="1335" sId="1">
    <nc r="P121">
      <f>'P:\Тарифы_2021\Экономическая характеристика\Декабрь\[Конец Декабря ЭХ 14 протокол 2021 год.xlsx]27.12.2021 ЭХ'!AJ121</f>
    </nc>
  </rcc>
  <rcc rId="1336" sId="1">
    <nc r="Q121">
      <f>'P:\Тарифы_2021\Экономическая характеристика\Декабрь\[Конец Декабря ЭХ 14 протокол 2021 год.xlsx]27.12.2021 ЭХ'!AO121</f>
    </nc>
  </rcc>
  <rcc rId="1337" sId="1">
    <nc r="N122">
      <f>'P:\Тарифы_2021\Экономическая характеристика\Декабрь\[Конец Декабря ЭХ 14 протокол 2021 год.xlsx]27.12.2021 ЭХ'!AJ122</f>
    </nc>
  </rcc>
  <rcc rId="1338" sId="1">
    <nc r="O122">
      <f>'P:\Тарифы_2021\Экономическая характеристика\Декабрь\[Конец Декабря ЭХ 14 протокол 2021 год.xlsx]27.12.2021 ЭХ'!AK122</f>
    </nc>
  </rcc>
  <rcc rId="1339" sId="1">
    <nc r="P122">
      <f>'P:\Тарифы_2021\Экономическая характеристика\Декабрь\[Конец Декабря ЭХ 14 протокол 2021 год.xlsx]27.12.2021 ЭХ'!AJ122</f>
    </nc>
  </rcc>
  <rcc rId="1340" sId="1">
    <nc r="Q122">
      <f>'P:\Тарифы_2021\Экономическая характеристика\Декабрь\[Конец Декабря ЭХ 14 протокол 2021 год.xlsx]27.12.2021 ЭХ'!AO122</f>
    </nc>
  </rcc>
  <rcc rId="1341" sId="1">
    <nc r="N123">
      <f>'P:\Тарифы_2021\Экономическая характеристика\Декабрь\[Конец Декабря ЭХ 14 протокол 2021 год.xlsx]27.12.2021 ЭХ'!AJ123</f>
    </nc>
  </rcc>
  <rcc rId="1342" sId="1">
    <nc r="O123">
      <f>'P:\Тарифы_2021\Экономическая характеристика\Декабрь\[Конец Декабря ЭХ 14 протокол 2021 год.xlsx]27.12.2021 ЭХ'!AK123</f>
    </nc>
  </rcc>
  <rcc rId="1343" sId="1">
    <nc r="P123">
      <f>'P:\Тарифы_2021\Экономическая характеристика\Декабрь\[Конец Декабря ЭХ 14 протокол 2021 год.xlsx]27.12.2021 ЭХ'!AJ123</f>
    </nc>
  </rcc>
  <rcc rId="1344" sId="1">
    <nc r="Q123">
      <f>'P:\Тарифы_2021\Экономическая характеристика\Декабрь\[Конец Декабря ЭХ 14 протокол 2021 год.xlsx]27.12.2021 ЭХ'!AO123</f>
    </nc>
  </rcc>
  <rcc rId="1345" sId="1" numFmtId="4">
    <oc r="N124">
      <v>510</v>
    </oc>
    <nc r="N124">
      <f>'P:\Тарифы_2021\Экономическая характеристика\Декабрь\[Конец Декабря ЭХ 14 протокол 2021 год.xlsx]27.12.2021 ЭХ'!AJ124</f>
    </nc>
  </rcc>
  <rcc rId="1346" sId="1" numFmtId="4">
    <oc r="O124">
      <v>4390327.13</v>
    </oc>
    <nc r="O124">
      <f>'P:\Тарифы_2021\Экономическая характеристика\Декабрь\[Конец Декабря ЭХ 14 протокол 2021 год.xlsx]27.12.2021 ЭХ'!AK124</f>
    </nc>
  </rcc>
  <rcc rId="1347" sId="1" numFmtId="4">
    <oc r="P124">
      <v>1850</v>
    </oc>
    <nc r="P124">
      <f>'P:\Тарифы_2021\Экономическая характеристика\Декабрь\[Конец Декабря ЭХ 14 протокол 2021 год.xlsx]27.12.2021 ЭХ'!AJ124</f>
    </nc>
  </rcc>
  <rcc rId="1348" sId="1" numFmtId="4">
    <oc r="Q124">
      <v>28942085.670000002</v>
    </oc>
    <nc r="Q124">
      <f>'P:\Тарифы_2021\Экономическая характеристика\Декабрь\[Конец Декабря ЭХ 14 протокол 2021 год.xlsx]27.12.2021 ЭХ'!AO124</f>
    </nc>
  </rcc>
  <rcc rId="1349" sId="1">
    <nc r="N125">
      <f>'P:\Тарифы_2021\Экономическая характеристика\Декабрь\[Конец Декабря ЭХ 14 протокол 2021 год.xlsx]27.12.2021 ЭХ'!AJ125</f>
    </nc>
  </rcc>
  <rcc rId="1350" sId="1">
    <nc r="O125">
      <f>'P:\Тарифы_2021\Экономическая характеристика\Декабрь\[Конец Декабря ЭХ 14 протокол 2021 год.xlsx]27.12.2021 ЭХ'!AK125</f>
    </nc>
  </rcc>
  <rcc rId="1351" sId="1">
    <nc r="P125">
      <f>'P:\Тарифы_2021\Экономическая характеристика\Декабрь\[Конец Декабря ЭХ 14 протокол 2021 год.xlsx]27.12.2021 ЭХ'!AJ125</f>
    </nc>
  </rcc>
  <rcc rId="1352" sId="1">
    <nc r="Q125">
      <f>'P:\Тарифы_2021\Экономическая характеристика\Декабрь\[Конец Декабря ЭХ 14 протокол 2021 год.xlsx]27.12.2021 ЭХ'!AO125</f>
    </nc>
  </rcc>
  <rcc rId="1353" sId="1" numFmtId="4">
    <oc r="N126">
      <v>2057</v>
    </oc>
    <nc r="N126">
      <f>'P:\Тарифы_2021\Экономическая характеристика\Декабрь\[Конец Декабря ЭХ 14 протокол 2021 год.xlsx]27.12.2021 ЭХ'!AJ126</f>
    </nc>
  </rcc>
  <rcc rId="1354" sId="1" numFmtId="4">
    <oc r="O126">
      <v>23109438.420000002</v>
    </oc>
    <nc r="O126">
      <f>'P:\Тарифы_2021\Экономическая характеристика\Декабрь\[Конец Декабря ЭХ 14 протокол 2021 год.xlsx]27.12.2021 ЭХ'!AK126</f>
    </nc>
  </rcc>
  <rcc rId="1355" sId="1" numFmtId="4">
    <oc r="P126">
      <v>3429</v>
    </oc>
    <nc r="P126">
      <f>'P:\Тарифы_2021\Экономическая характеристика\Декабрь\[Конец Декабря ЭХ 14 протокол 2021 год.xlsx]27.12.2021 ЭХ'!AJ126</f>
    </nc>
  </rcc>
  <rcc rId="1356" sId="1" numFmtId="4">
    <oc r="Q126">
      <v>87270999.069999993</v>
    </oc>
    <nc r="Q126">
      <f>'P:\Тарифы_2021\Экономическая характеристика\Декабрь\[Конец Декабря ЭХ 14 протокол 2021 год.xlsx]27.12.2021 ЭХ'!AO126</f>
    </nc>
  </rcc>
  <rcc rId="1357" sId="1">
    <nc r="N127">
      <f>'P:\Тарифы_2021\Экономическая характеристика\Декабрь\[Конец Декабря ЭХ 14 протокол 2021 год.xlsx]27.12.2021 ЭХ'!AJ127</f>
    </nc>
  </rcc>
  <rcc rId="1358" sId="1">
    <nc r="O127">
      <f>'P:\Тарифы_2021\Экономическая характеристика\Декабрь\[Конец Декабря ЭХ 14 протокол 2021 год.xlsx]27.12.2021 ЭХ'!AK127</f>
    </nc>
  </rcc>
  <rcc rId="1359" sId="1">
    <nc r="P127">
      <f>'P:\Тарифы_2021\Экономическая характеристика\Декабрь\[Конец Декабря ЭХ 14 протокол 2021 год.xlsx]27.12.2021 ЭХ'!AJ127</f>
    </nc>
  </rcc>
  <rcc rId="1360" sId="1">
    <nc r="Q127">
      <f>'P:\Тарифы_2021\Экономическая характеристика\Декабрь\[Конец Декабря ЭХ 14 протокол 2021 год.xlsx]27.12.2021 ЭХ'!AO127</f>
    </nc>
  </rcc>
  <rcc rId="1361" sId="1" numFmtId="4">
    <oc r="N128">
      <v>1043</v>
    </oc>
    <nc r="N128">
      <f>'P:\Тарифы_2021\Экономическая характеристика\Декабрь\[Конец Декабря ЭХ 14 протокол 2021 год.xlsx]27.12.2021 ЭХ'!AJ128</f>
    </nc>
  </rcc>
  <rcc rId="1362" sId="1" numFmtId="4">
    <oc r="O128">
      <v>8433968.4000000004</v>
    </oc>
    <nc r="O128">
      <f>'P:\Тарифы_2021\Экономическая характеристика\Декабрь\[Конец Декабря ЭХ 14 протокол 2021 год.xlsx]27.12.2021 ЭХ'!AK128</f>
    </nc>
  </rcc>
  <rcc rId="1363" sId="1" numFmtId="4">
    <oc r="P128">
      <v>1980</v>
    </oc>
    <nc r="P128">
      <f>'P:\Тарифы_2021\Экономическая характеристика\Декабрь\[Конец Декабря ЭХ 14 протокол 2021 год.xlsx]27.12.2021 ЭХ'!AJ128</f>
    </nc>
  </rcc>
  <rcc rId="1364" sId="1" numFmtId="4">
    <oc r="Q128">
      <v>54531471.890000001</v>
    </oc>
    <nc r="Q128">
      <f>'P:\Тарифы_2021\Экономическая характеристика\Декабрь\[Конец Декабря ЭХ 14 протокол 2021 год.xlsx]27.12.2021 ЭХ'!AO128</f>
    </nc>
  </rcc>
  <rcc rId="1365" sId="1">
    <nc r="N129">
      <f>'P:\Тарифы_2021\Экономическая характеристика\Декабрь\[Конец Декабря ЭХ 14 протокол 2021 год.xlsx]27.12.2021 ЭХ'!AJ129</f>
    </nc>
  </rcc>
  <rcc rId="1366" sId="1">
    <nc r="O129">
      <f>'P:\Тарифы_2021\Экономическая характеристика\Декабрь\[Конец Декабря ЭХ 14 протокол 2021 год.xlsx]27.12.2021 ЭХ'!AK129</f>
    </nc>
  </rcc>
  <rcc rId="1367" sId="1">
    <nc r="P129">
      <f>'P:\Тарифы_2021\Экономическая характеристика\Декабрь\[Конец Декабря ЭХ 14 протокол 2021 год.xlsx]27.12.2021 ЭХ'!AJ129</f>
    </nc>
  </rcc>
  <rcc rId="1368" sId="1">
    <nc r="Q129">
      <f>'P:\Тарифы_2021\Экономическая характеристика\Декабрь\[Конец Декабря ЭХ 14 протокол 2021 год.xlsx]27.12.2021 ЭХ'!AO129</f>
    </nc>
  </rcc>
  <rcc rId="1369" sId="1" numFmtId="4">
    <oc r="N130">
      <v>1301</v>
    </oc>
    <nc r="N130">
      <f>'P:\Тарифы_2021\Экономическая характеристика\Декабрь\[Конец Декабря ЭХ 14 протокол 2021 год.xlsx]27.12.2021 ЭХ'!AJ130</f>
    </nc>
  </rcc>
  <rcc rId="1370" sId="1" numFmtId="4">
    <oc r="O130">
      <v>11889774.119999999</v>
    </oc>
    <nc r="O130">
      <f>'P:\Тарифы_2021\Экономическая характеристика\Декабрь\[Конец Декабря ЭХ 14 протокол 2021 год.xlsx]27.12.2021 ЭХ'!AK130</f>
    </nc>
  </rcc>
  <rcc rId="1371" sId="1" numFmtId="4">
    <oc r="P130">
      <v>2033</v>
    </oc>
    <nc r="P130">
      <f>'P:\Тарифы_2021\Экономическая характеристика\Декабрь\[Конец Декабря ЭХ 14 протокол 2021 год.xlsx]27.12.2021 ЭХ'!AJ130</f>
    </nc>
  </rcc>
  <rcc rId="1372" sId="1" numFmtId="4">
    <oc r="Q130">
      <v>57368986.649999999</v>
    </oc>
    <nc r="Q130">
      <f>'P:\Тарифы_2021\Экономическая характеристика\Декабрь\[Конец Декабря ЭХ 14 протокол 2021 год.xlsx]27.12.2021 ЭХ'!AO130</f>
    </nc>
  </rcc>
  <rcc rId="1373" sId="1">
    <nc r="N131">
      <f>'P:\Тарифы_2021\Экономическая характеристика\Декабрь\[Конец Декабря ЭХ 14 протокол 2021 год.xlsx]27.12.2021 ЭХ'!AJ131</f>
    </nc>
  </rcc>
  <rcc rId="1374" sId="1">
    <nc r="O131">
      <f>'P:\Тарифы_2021\Экономическая характеристика\Декабрь\[Конец Декабря ЭХ 14 протокол 2021 год.xlsx]27.12.2021 ЭХ'!AK131</f>
    </nc>
  </rcc>
  <rcc rId="1375" sId="1">
    <nc r="P131">
      <f>'P:\Тарифы_2021\Экономическая характеристика\Декабрь\[Конец Декабря ЭХ 14 протокол 2021 год.xlsx]27.12.2021 ЭХ'!AJ131</f>
    </nc>
  </rcc>
  <rcc rId="1376" sId="1">
    <nc r="Q131">
      <f>'P:\Тарифы_2021\Экономическая характеристика\Декабрь\[Конец Декабря ЭХ 14 протокол 2021 год.xlsx]27.12.2021 ЭХ'!AO131</f>
    </nc>
  </rcc>
  <rcc rId="1377" sId="1" numFmtId="4">
    <oc r="N132">
      <v>1376</v>
    </oc>
    <nc r="N132">
      <f>'P:\Тарифы_2021\Экономическая характеристика\Декабрь\[Конец Декабря ЭХ 14 протокол 2021 год.xlsx]27.12.2021 ЭХ'!AJ132</f>
    </nc>
  </rcc>
  <rcc rId="1378" sId="1" numFmtId="4">
    <oc r="O132">
      <v>14804799.74</v>
    </oc>
    <nc r="O132">
      <f>'P:\Тарифы_2021\Экономическая характеристика\Декабрь\[Конец Декабря ЭХ 14 протокол 2021 год.xlsx]27.12.2021 ЭХ'!AK132</f>
    </nc>
  </rcc>
  <rcc rId="1379" sId="1" numFmtId="4">
    <oc r="P132">
      <v>3205</v>
    </oc>
    <nc r="P132">
      <f>'P:\Тарифы_2021\Экономическая характеристика\Декабрь\[Конец Декабря ЭХ 14 протокол 2021 год.xlsx]27.12.2021 ЭХ'!AJ132</f>
    </nc>
  </rcc>
  <rcc rId="1380" sId="1" numFmtId="4">
    <oc r="Q132">
      <v>96689169.799999997</v>
    </oc>
    <nc r="Q132">
      <f>'P:\Тарифы_2021\Экономическая характеристика\Декабрь\[Конец Декабря ЭХ 14 протокол 2021 год.xlsx]27.12.2021 ЭХ'!AO132</f>
    </nc>
  </rcc>
  <rcc rId="1381" sId="1">
    <nc r="N133">
      <f>'P:\Тарифы_2021\Экономическая характеристика\Декабрь\[Конец Декабря ЭХ 14 протокол 2021 год.xlsx]27.12.2021 ЭХ'!AJ133</f>
    </nc>
  </rcc>
  <rcc rId="1382" sId="1">
    <nc r="O133">
      <f>'P:\Тарифы_2021\Экономическая характеристика\Декабрь\[Конец Декабря ЭХ 14 протокол 2021 год.xlsx]27.12.2021 ЭХ'!AK133</f>
    </nc>
  </rcc>
  <rcc rId="1383" sId="1">
    <nc r="P133">
      <f>'P:\Тарифы_2021\Экономическая характеристика\Декабрь\[Конец Декабря ЭХ 14 протокол 2021 год.xlsx]27.12.2021 ЭХ'!AJ133</f>
    </nc>
  </rcc>
  <rcc rId="1384" sId="1">
    <nc r="Q133">
      <f>'P:\Тарифы_2021\Экономическая характеристика\Декабрь\[Конец Декабря ЭХ 14 протокол 2021 год.xlsx]27.12.2021 ЭХ'!AO133</f>
    </nc>
  </rcc>
  <rcc rId="1385" sId="1">
    <nc r="N134">
      <f>'P:\Тарифы_2021\Экономическая характеристика\Декабрь\[Конец Декабря ЭХ 14 протокол 2021 год.xlsx]27.12.2021 ЭХ'!AJ134</f>
    </nc>
  </rcc>
  <rcc rId="1386" sId="1">
    <nc r="O134">
      <f>'P:\Тарифы_2021\Экономическая характеристика\Декабрь\[Конец Декабря ЭХ 14 протокол 2021 год.xlsx]27.12.2021 ЭХ'!AK134</f>
    </nc>
  </rcc>
  <rcc rId="1387" sId="1">
    <nc r="P134">
      <f>'P:\Тарифы_2021\Экономическая характеристика\Декабрь\[Конец Декабря ЭХ 14 протокол 2021 год.xlsx]27.12.2021 ЭХ'!AJ134</f>
    </nc>
  </rcc>
  <rcc rId="1388" sId="1">
    <nc r="Q134">
      <f>'P:\Тарифы_2021\Экономическая характеристика\Декабрь\[Конец Декабря ЭХ 14 протокол 2021 год.xlsx]27.12.2021 ЭХ'!AO134</f>
    </nc>
  </rcc>
  <rcc rId="1389" sId="1">
    <nc r="N135">
      <f>'P:\Тарифы_2021\Экономическая характеристика\Декабрь\[Конец Декабря ЭХ 14 протокол 2021 год.xlsx]27.12.2021 ЭХ'!AJ135</f>
    </nc>
  </rcc>
  <rcc rId="1390" sId="1">
    <nc r="O135">
      <f>'P:\Тарифы_2021\Экономическая характеристика\Декабрь\[Конец Декабря ЭХ 14 протокол 2021 год.xlsx]27.12.2021 ЭХ'!AK135</f>
    </nc>
  </rcc>
  <rcc rId="1391" sId="1">
    <nc r="P135">
      <f>'P:\Тарифы_2021\Экономическая характеристика\Декабрь\[Конец Декабря ЭХ 14 протокол 2021 год.xlsx]27.12.2021 ЭХ'!AJ135</f>
    </nc>
  </rcc>
  <rcc rId="1392" sId="1">
    <nc r="Q135">
      <f>'P:\Тарифы_2021\Экономическая характеристика\Декабрь\[Конец Декабря ЭХ 14 протокол 2021 год.xlsx]27.12.2021 ЭХ'!AO135</f>
    </nc>
  </rcc>
  <rcc rId="1393" sId="1">
    <nc r="N136">
      <f>'P:\Тарифы_2021\Экономическая характеристика\Декабрь\[Конец Декабря ЭХ 14 протокол 2021 год.xlsx]27.12.2021 ЭХ'!AJ136</f>
    </nc>
  </rcc>
  <rcc rId="1394" sId="1">
    <nc r="O136">
      <f>'P:\Тарифы_2021\Экономическая характеристика\Декабрь\[Конец Декабря ЭХ 14 протокол 2021 год.xlsx]27.12.2021 ЭХ'!AK136</f>
    </nc>
  </rcc>
  <rcc rId="1395" sId="1">
    <nc r="P136">
      <f>'P:\Тарифы_2021\Экономическая характеристика\Декабрь\[Конец Декабря ЭХ 14 протокол 2021 год.xlsx]27.12.2021 ЭХ'!AJ136</f>
    </nc>
  </rcc>
  <rcc rId="1396" sId="1">
    <nc r="Q136">
      <f>'P:\Тарифы_2021\Экономическая характеристика\Декабрь\[Конец Декабря ЭХ 14 протокол 2021 год.xlsx]27.12.2021 ЭХ'!AO136</f>
    </nc>
  </rcc>
  <rcc rId="1397" sId="1">
    <nc r="N137">
      <f>'P:\Тарифы_2021\Экономическая характеристика\Декабрь\[Конец Декабря ЭХ 14 протокол 2021 год.xlsx]27.12.2021 ЭХ'!AJ137</f>
    </nc>
  </rcc>
  <rcc rId="1398" sId="1">
    <nc r="O137">
      <f>'P:\Тарифы_2021\Экономическая характеристика\Декабрь\[Конец Декабря ЭХ 14 протокол 2021 год.xlsx]27.12.2021 ЭХ'!AK137</f>
    </nc>
  </rcc>
  <rcc rId="1399" sId="1">
    <nc r="P137">
      <f>'P:\Тарифы_2021\Экономическая характеристика\Декабрь\[Конец Декабря ЭХ 14 протокол 2021 год.xlsx]27.12.2021 ЭХ'!AJ137</f>
    </nc>
  </rcc>
  <rcc rId="1400" sId="1">
    <nc r="Q137">
      <f>'P:\Тарифы_2021\Экономическая характеристика\Декабрь\[Конец Декабря ЭХ 14 протокол 2021 год.xlsx]27.12.2021 ЭХ'!AO137</f>
    </nc>
  </rcc>
  <rcc rId="1401" sId="1">
    <nc r="N138">
      <f>'P:\Тарифы_2021\Экономическая характеристика\Декабрь\[Конец Декабря ЭХ 14 протокол 2021 год.xlsx]27.12.2021 ЭХ'!AJ138</f>
    </nc>
  </rcc>
  <rcc rId="1402" sId="1">
    <nc r="O138">
      <f>'P:\Тарифы_2021\Экономическая характеристика\Декабрь\[Конец Декабря ЭХ 14 протокол 2021 год.xlsx]27.12.2021 ЭХ'!AK138</f>
    </nc>
  </rcc>
  <rcc rId="1403" sId="1">
    <nc r="P138">
      <f>'P:\Тарифы_2021\Экономическая характеристика\Декабрь\[Конец Декабря ЭХ 14 протокол 2021 год.xlsx]27.12.2021 ЭХ'!AJ138</f>
    </nc>
  </rcc>
  <rcc rId="1404" sId="1">
    <nc r="Q138">
      <f>'P:\Тарифы_2021\Экономическая характеристика\Декабрь\[Конец Декабря ЭХ 14 протокол 2021 год.xlsx]27.12.2021 ЭХ'!AO138</f>
    </nc>
  </rcc>
  <rcc rId="1405" sId="1" numFmtId="4">
    <oc r="N139">
      <v>30</v>
    </oc>
    <nc r="N139">
      <f>'P:\Тарифы_2021\Экономическая характеристика\Декабрь\[Конец Декабря ЭХ 14 протокол 2021 год.xlsx]27.12.2021 ЭХ'!AJ139</f>
    </nc>
  </rcc>
  <rcc rId="1406" sId="1" numFmtId="4">
    <oc r="O139">
      <v>512270.36</v>
    </oc>
    <nc r="O139">
      <f>'P:\Тарифы_2021\Экономическая характеристика\Декабрь\[Конец Декабря ЭХ 14 протокол 2021 год.xlsx]27.12.2021 ЭХ'!AK139</f>
    </nc>
  </rcc>
  <rcc rId="1407" sId="1" numFmtId="4">
    <oc r="P139">
      <v>100</v>
    </oc>
    <nc r="P139">
      <f>'P:\Тарифы_2021\Экономическая характеристика\Декабрь\[Конец Декабря ЭХ 14 протокол 2021 год.xlsx]27.12.2021 ЭХ'!AJ139</f>
    </nc>
  </rcc>
  <rcc rId="1408" sId="1" numFmtId="4">
    <oc r="Q139">
      <v>1510320.63</v>
    </oc>
    <nc r="Q139">
      <f>'P:\Тарифы_2021\Экономическая характеристика\Декабрь\[Конец Декабря ЭХ 14 протокол 2021 год.xlsx]27.12.2021 ЭХ'!AO139</f>
    </nc>
  </rcc>
  <rcc rId="1409" sId="1">
    <nc r="N140">
      <f>'P:\Тарифы_2021\Экономическая характеристика\Декабрь\[Конец Декабря ЭХ 14 протокол 2021 год.xlsx]27.12.2021 ЭХ'!AJ140</f>
    </nc>
  </rcc>
  <rcc rId="1410" sId="1">
    <nc r="O140">
      <f>'P:\Тарифы_2021\Экономическая характеристика\Декабрь\[Конец Декабря ЭХ 14 протокол 2021 год.xlsx]27.12.2021 ЭХ'!AK140</f>
    </nc>
  </rcc>
  <rcc rId="1411" sId="1">
    <nc r="P140">
      <f>'P:\Тарифы_2021\Экономическая характеристика\Декабрь\[Конец Декабря ЭХ 14 протокол 2021 год.xlsx]27.12.2021 ЭХ'!AJ140</f>
    </nc>
  </rcc>
  <rcc rId="1412" sId="1">
    <nc r="Q140">
      <f>'P:\Тарифы_2021\Экономическая характеристика\Декабрь\[Конец Декабря ЭХ 14 протокол 2021 год.xlsx]27.12.2021 ЭХ'!AO140</f>
    </nc>
  </rcc>
  <rcc rId="1413" sId="1">
    <nc r="N141">
      <f>'P:\Тарифы_2021\Экономическая характеристика\Декабрь\[Конец Декабря ЭХ 14 протокол 2021 год.xlsx]27.12.2021 ЭХ'!AJ141</f>
    </nc>
  </rcc>
  <rcc rId="1414" sId="1">
    <nc r="O141">
      <f>'P:\Тарифы_2021\Экономическая характеристика\Декабрь\[Конец Декабря ЭХ 14 протокол 2021 год.xlsx]27.12.2021 ЭХ'!AK141</f>
    </nc>
  </rcc>
  <rcc rId="1415" sId="1">
    <nc r="P141">
      <f>'P:\Тарифы_2021\Экономическая характеристика\Декабрь\[Конец Декабря ЭХ 14 протокол 2021 год.xlsx]27.12.2021 ЭХ'!AJ141</f>
    </nc>
  </rcc>
  <rcc rId="1416" sId="1">
    <nc r="Q141">
      <f>'P:\Тарифы_2021\Экономическая характеристика\Декабрь\[Конец Декабря ЭХ 14 протокол 2021 год.xlsx]27.12.2021 ЭХ'!AO141</f>
    </nc>
  </rcc>
  <rcc rId="1417" sId="1">
    <nc r="N142">
      <f>'P:\Тарифы_2021\Экономическая характеристика\Декабрь\[Конец Декабря ЭХ 14 протокол 2021 год.xlsx]27.12.2021 ЭХ'!AJ142</f>
    </nc>
  </rcc>
  <rcc rId="1418" sId="1">
    <nc r="O142">
      <f>'P:\Тарифы_2021\Экономическая характеристика\Декабрь\[Конец Декабря ЭХ 14 протокол 2021 год.xlsx]27.12.2021 ЭХ'!AK142</f>
    </nc>
  </rcc>
  <rcc rId="1419" sId="1">
    <nc r="P142">
      <f>'P:\Тарифы_2021\Экономическая характеристика\Декабрь\[Конец Декабря ЭХ 14 протокол 2021 год.xlsx]27.12.2021 ЭХ'!AJ142</f>
    </nc>
  </rcc>
  <rcc rId="1420" sId="1">
    <nc r="Q142">
      <f>'P:\Тарифы_2021\Экономическая характеристика\Декабрь\[Конец Декабря ЭХ 14 протокол 2021 год.xlsx]27.12.2021 ЭХ'!AO142</f>
    </nc>
  </rcc>
  <rcc rId="1421" sId="1" numFmtId="4">
    <oc r="N143">
      <v>30</v>
    </oc>
    <nc r="N143">
      <f>'P:\Тарифы_2021\Экономическая характеристика\Декабрь\[Конец Декабря ЭХ 14 протокол 2021 год.xlsx]27.12.2021 ЭХ'!AJ143</f>
    </nc>
  </rcc>
  <rcc rId="1422" sId="1" numFmtId="4">
    <oc r="O143">
      <v>5106363.1500000004</v>
    </oc>
    <nc r="O143">
      <f>'P:\Тарифы_2021\Экономическая характеристика\Декабрь\[Конец Декабря ЭХ 14 протокол 2021 год.xlsx]27.12.2021 ЭХ'!AK143</f>
    </nc>
  </rcc>
  <rcc rId="1423" sId="1" numFmtId="4">
    <oc r="P143">
      <v>30</v>
    </oc>
    <nc r="P143">
      <f>'P:\Тарифы_2021\Экономическая характеристика\Декабрь\[Конец Декабря ЭХ 14 протокол 2021 год.xlsx]27.12.2021 ЭХ'!AJ143</f>
    </nc>
  </rcc>
  <rcc rId="1424" sId="1" numFmtId="4">
    <oc r="Q143">
      <v>7142164.7300000004</v>
    </oc>
    <nc r="Q143">
      <f>'P:\Тарифы_2021\Экономическая характеристика\Декабрь\[Конец Декабря ЭХ 14 протокол 2021 год.xlsx]27.12.2021 ЭХ'!AO143</f>
    </nc>
  </rcc>
  <rcc rId="1425" sId="1" numFmtId="4">
    <oc r="N144">
      <v>55</v>
    </oc>
    <nc r="N144">
      <f>'P:\Тарифы_2021\Экономическая характеристика\Декабрь\[Конец Декабря ЭХ 14 протокол 2021 год.xlsx]27.12.2021 ЭХ'!AJ144</f>
    </nc>
  </rcc>
  <rcc rId="1426" sId="1" numFmtId="4">
    <oc r="O144">
      <v>5405575.5999999996</v>
    </oc>
    <nc r="O144">
      <f>'P:\Тарифы_2021\Экономическая характеристика\Декабрь\[Конец Декабря ЭХ 14 протокол 2021 год.xlsx]27.12.2021 ЭХ'!AK144</f>
    </nc>
  </rcc>
  <rcc rId="1427" sId="1">
    <nc r="P144">
      <f>'P:\Тарифы_2021\Экономическая характеристика\Декабрь\[Конец Декабря ЭХ 14 протокол 2021 год.xlsx]27.12.2021 ЭХ'!AJ144</f>
    </nc>
  </rcc>
  <rcc rId="1428" sId="1">
    <nc r="Q144">
      <f>'P:\Тарифы_2021\Экономическая характеристика\Декабрь\[Конец Декабря ЭХ 14 протокол 2021 год.xlsx]27.12.2021 ЭХ'!AO144</f>
    </nc>
  </rcc>
  <rcc rId="1429" sId="1">
    <nc r="N145">
      <f>'P:\Тарифы_2021\Экономическая характеристика\Декабрь\[Конец Декабря ЭХ 14 протокол 2021 год.xlsx]27.12.2021 ЭХ'!AJ145</f>
    </nc>
  </rcc>
  <rcc rId="1430" sId="1">
    <nc r="O145">
      <f>'P:\Тарифы_2021\Экономическая характеристика\Декабрь\[Конец Декабря ЭХ 14 протокол 2021 год.xlsx]27.12.2021 ЭХ'!AK145</f>
    </nc>
  </rcc>
  <rcc rId="1431" sId="1">
    <nc r="P145">
      <f>'P:\Тарифы_2021\Экономическая характеристика\Декабрь\[Конец Декабря ЭХ 14 протокол 2021 год.xlsx]27.12.2021 ЭХ'!AJ145</f>
    </nc>
  </rcc>
  <rcc rId="1432" sId="1">
    <nc r="Q145">
      <f>'P:\Тарифы_2021\Экономическая характеристика\Декабрь\[Конец Декабря ЭХ 14 протокол 2021 год.xlsx]27.12.2021 ЭХ'!AO145</f>
    </nc>
  </rcc>
  <rcc rId="1433" sId="1">
    <nc r="N146">
      <f>'P:\Тарифы_2021\Экономическая характеристика\Декабрь\[Конец Декабря ЭХ 14 протокол 2021 год.xlsx]27.12.2021 ЭХ'!AJ146</f>
    </nc>
  </rcc>
  <rcc rId="1434" sId="1">
    <nc r="O146">
      <f>'P:\Тарифы_2021\Экономическая характеристика\Декабрь\[Конец Декабря ЭХ 14 протокол 2021 год.xlsx]27.12.2021 ЭХ'!AK146</f>
    </nc>
  </rcc>
  <rcc rId="1435" sId="1">
    <nc r="P146">
      <f>'P:\Тарифы_2021\Экономическая характеристика\Декабрь\[Конец Декабря ЭХ 14 протокол 2021 год.xlsx]27.12.2021 ЭХ'!AJ146</f>
    </nc>
  </rcc>
  <rcc rId="1436" sId="1">
    <nc r="Q146">
      <f>'P:\Тарифы_2021\Экономическая характеристика\Декабрь\[Конец Декабря ЭХ 14 протокол 2021 год.xlsx]27.12.2021 ЭХ'!AO146</f>
    </nc>
  </rcc>
  <rcc rId="1437" sId="1" numFmtId="4">
    <oc r="N147">
      <v>3</v>
    </oc>
    <nc r="N147">
      <f>'P:\Тарифы_2021\Экономическая характеристика\Декабрь\[Конец Декабря ЭХ 14 протокол 2021 год.xlsx]27.12.2021 ЭХ'!AJ147</f>
    </nc>
  </rcc>
  <rcc rId="1438" sId="1" numFmtId="4">
    <oc r="O147">
      <v>285627.94</v>
    </oc>
    <nc r="O147">
      <f>'P:\Тарифы_2021\Экономическая характеристика\Декабрь\[Конец Декабря ЭХ 14 протокол 2021 год.xlsx]27.12.2021 ЭХ'!AK147</f>
    </nc>
  </rcc>
  <rcc rId="1439" sId="1">
    <nc r="P147">
      <f>'P:\Тарифы_2021\Экономическая характеристика\Декабрь\[Конец Декабря ЭХ 14 протокол 2021 год.xlsx]27.12.2021 ЭХ'!AJ147</f>
    </nc>
  </rcc>
  <rcc rId="1440" sId="1">
    <nc r="Q147">
      <f>'P:\Тарифы_2021\Экономическая характеристика\Декабрь\[Конец Декабря ЭХ 14 протокол 2021 год.xlsx]27.12.2021 ЭХ'!AO147</f>
    </nc>
  </rcc>
  <rcc rId="1441" sId="1">
    <nc r="N148">
      <f>'P:\Тарифы_2021\Экономическая характеристика\Декабрь\[Конец Декабря ЭХ 14 протокол 2021 год.xlsx]27.12.2021 ЭХ'!AJ148</f>
    </nc>
  </rcc>
  <rcc rId="1442" sId="1">
    <nc r="O148">
      <f>'P:\Тарифы_2021\Экономическая характеристика\Декабрь\[Конец Декабря ЭХ 14 протокол 2021 год.xlsx]27.12.2021 ЭХ'!AK148</f>
    </nc>
  </rcc>
  <rcc rId="1443" sId="1">
    <nc r="P148">
      <f>'P:\Тарифы_2021\Экономическая характеристика\Декабрь\[Конец Декабря ЭХ 14 протокол 2021 год.xlsx]27.12.2021 ЭХ'!AJ148</f>
    </nc>
  </rcc>
  <rcc rId="1444" sId="1">
    <nc r="Q148">
      <f>'P:\Тарифы_2021\Экономическая характеристика\Декабрь\[Конец Декабря ЭХ 14 протокол 2021 год.xlsx]27.12.2021 ЭХ'!AO148</f>
    </nc>
  </rcc>
  <rcc rId="1445" sId="1">
    <nc r="N149">
      <f>'P:\Тарифы_2021\Экономическая характеристика\Декабрь\[Конец Декабря ЭХ 14 протокол 2021 год.xlsx]27.12.2021 ЭХ'!AJ149</f>
    </nc>
  </rcc>
  <rcc rId="1446" sId="1">
    <nc r="O149">
      <f>'P:\Тарифы_2021\Экономическая характеристика\Декабрь\[Конец Декабря ЭХ 14 протокол 2021 год.xlsx]27.12.2021 ЭХ'!AK149</f>
    </nc>
  </rcc>
  <rcc rId="1447" sId="1">
    <nc r="P149">
      <f>'P:\Тарифы_2021\Экономическая характеристика\Декабрь\[Конец Декабря ЭХ 14 протокол 2021 год.xlsx]27.12.2021 ЭХ'!AJ149</f>
    </nc>
  </rcc>
  <rcc rId="1448" sId="1">
    <nc r="Q149">
      <f>'P:\Тарифы_2021\Экономическая характеристика\Декабрь\[Конец Декабря ЭХ 14 протокол 2021 год.xlsx]27.12.2021 ЭХ'!AO149</f>
    </nc>
  </rcc>
  <rcc rId="1449" sId="1">
    <nc r="N150">
      <f>'P:\Тарифы_2021\Экономическая характеристика\Декабрь\[Конец Декабря ЭХ 14 протокол 2021 год.xlsx]27.12.2021 ЭХ'!AJ150</f>
    </nc>
  </rcc>
  <rcc rId="1450" sId="1">
    <nc r="O150">
      <f>'P:\Тарифы_2021\Экономическая характеристика\Декабрь\[Конец Декабря ЭХ 14 протокол 2021 год.xlsx]27.12.2021 ЭХ'!AK150</f>
    </nc>
  </rcc>
  <rcc rId="1451" sId="1">
    <nc r="P150">
      <f>'P:\Тарифы_2021\Экономическая характеристика\Декабрь\[Конец Декабря ЭХ 14 протокол 2021 год.xlsx]27.12.2021 ЭХ'!AJ150</f>
    </nc>
  </rcc>
  <rcc rId="1452" sId="1">
    <nc r="Q150">
      <f>'P:\Тарифы_2021\Экономическая характеристика\Декабрь\[Конец Декабря ЭХ 14 протокол 2021 год.xlsx]27.12.2021 ЭХ'!AO150</f>
    </nc>
  </rcc>
  <rcc rId="1453" sId="1">
    <nc r="N151">
      <f>'P:\Тарифы_2021\Экономическая характеристика\Декабрь\[Конец Декабря ЭХ 14 протокол 2021 год.xlsx]27.12.2021 ЭХ'!AJ151</f>
    </nc>
  </rcc>
  <rcc rId="1454" sId="1">
    <nc r="O151">
      <f>'P:\Тарифы_2021\Экономическая характеристика\Декабрь\[Конец Декабря ЭХ 14 протокол 2021 год.xlsx]27.12.2021 ЭХ'!AK151</f>
    </nc>
  </rcc>
  <rcc rId="1455" sId="1">
    <nc r="P151">
      <f>'P:\Тарифы_2021\Экономическая характеристика\Декабрь\[Конец Декабря ЭХ 14 протокол 2021 год.xlsx]27.12.2021 ЭХ'!AJ151</f>
    </nc>
  </rcc>
  <rcc rId="1456" sId="1">
    <nc r="Q151">
      <f>'P:\Тарифы_2021\Экономическая характеристика\Декабрь\[Конец Декабря ЭХ 14 протокол 2021 год.xlsx]27.12.2021 ЭХ'!AO151</f>
    </nc>
  </rcc>
  <rcc rId="1457" sId="1">
    <nc r="N152">
      <f>'P:\Тарифы_2021\Экономическая характеристика\Декабрь\[Конец Декабря ЭХ 14 протокол 2021 год.xlsx]27.12.2021 ЭХ'!AJ152</f>
    </nc>
  </rcc>
  <rcc rId="1458" sId="1">
    <nc r="O152">
      <f>'P:\Тарифы_2021\Экономическая характеристика\Декабрь\[Конец Декабря ЭХ 14 протокол 2021 год.xlsx]27.12.2021 ЭХ'!AK152</f>
    </nc>
  </rcc>
  <rcc rId="1459" sId="1" numFmtId="4">
    <oc r="P152">
      <v>476</v>
    </oc>
    <nc r="P152">
      <f>'P:\Тарифы_2021\Экономическая характеристика\Декабрь\[Конец Декабря ЭХ 14 протокол 2021 год.xlsx]27.12.2021 ЭХ'!AJ152</f>
    </nc>
  </rcc>
  <rcc rId="1460" sId="1" numFmtId="4">
    <oc r="Q152">
      <v>17605618.940000001</v>
    </oc>
    <nc r="Q152">
      <f>'P:\Тарифы_2021\Экономическая характеристика\Декабрь\[Конец Декабря ЭХ 14 протокол 2021 год.xlsx]27.12.2021 ЭХ'!AO152</f>
    </nc>
  </rcc>
  <rcc rId="1461" sId="1">
    <nc r="N153">
      <f>'P:\Тарифы_2021\Экономическая характеристика\Декабрь\[Конец Декабря ЭХ 14 протокол 2021 год.xlsx]27.12.2021 ЭХ'!AJ153</f>
    </nc>
  </rcc>
  <rcc rId="1462" sId="1">
    <nc r="O153">
      <f>'P:\Тарифы_2021\Экономическая характеристика\Декабрь\[Конец Декабря ЭХ 14 протокол 2021 год.xlsx]27.12.2021 ЭХ'!AK153</f>
    </nc>
  </rcc>
  <rcc rId="1463" sId="1">
    <nc r="P153">
      <f>'P:\Тарифы_2021\Экономическая характеристика\Декабрь\[Конец Декабря ЭХ 14 протокол 2021 год.xlsx]27.12.2021 ЭХ'!AJ153</f>
    </nc>
  </rcc>
  <rcc rId="1464" sId="1">
    <nc r="Q153">
      <f>'P:\Тарифы_2021\Экономическая характеристика\Декабрь\[Конец Декабря ЭХ 14 протокол 2021 год.xlsx]27.12.2021 ЭХ'!AO153</f>
    </nc>
  </rcc>
  <rcc rId="1465" sId="1">
    <nc r="N154">
      <f>'P:\Тарифы_2021\Экономическая характеристика\Декабрь\[Конец Декабря ЭХ 14 протокол 2021 год.xlsx]27.12.2021 ЭХ'!AJ154</f>
    </nc>
  </rcc>
  <rcc rId="1466" sId="1">
    <nc r="O154">
      <f>'P:\Тарифы_2021\Экономическая характеристика\Декабрь\[Конец Декабря ЭХ 14 протокол 2021 год.xlsx]27.12.2021 ЭХ'!AK154</f>
    </nc>
  </rcc>
  <rcc rId="1467" sId="1">
    <nc r="P154">
      <f>'P:\Тарифы_2021\Экономическая характеристика\Декабрь\[Конец Декабря ЭХ 14 протокол 2021 год.xlsx]27.12.2021 ЭХ'!AJ154</f>
    </nc>
  </rcc>
  <rcc rId="1468" sId="1">
    <nc r="Q154">
      <f>'P:\Тарифы_2021\Экономическая характеристика\Декабрь\[Конец Декабря ЭХ 14 протокол 2021 год.xlsx]27.12.2021 ЭХ'!AO154</f>
    </nc>
  </rcc>
  <rcc rId="1469" sId="1">
    <nc r="N155">
      <f>'P:\Тарифы_2021\Экономическая характеристика\Декабрь\[Конец Декабря ЭХ 14 протокол 2021 год.xlsx]27.12.2021 ЭХ'!AJ155</f>
    </nc>
  </rcc>
  <rcc rId="1470" sId="1">
    <nc r="O155">
      <f>'P:\Тарифы_2021\Экономическая характеристика\Декабрь\[Конец Декабря ЭХ 14 протокол 2021 год.xlsx]27.12.2021 ЭХ'!AK155</f>
    </nc>
  </rcc>
  <rcc rId="1471" sId="1">
    <nc r="P155">
      <f>'P:\Тарифы_2021\Экономическая характеристика\Декабрь\[Конец Декабря ЭХ 14 протокол 2021 год.xlsx]27.12.2021 ЭХ'!AJ155</f>
    </nc>
  </rcc>
  <rcc rId="1472" sId="1">
    <nc r="Q155">
      <f>'P:\Тарифы_2021\Экономическая характеристика\Декабрь\[Конец Декабря ЭХ 14 протокол 2021 год.xlsx]27.12.2021 ЭХ'!AO155</f>
    </nc>
  </rcc>
  <rcc rId="1473" sId="1">
    <nc r="N156">
      <f>'P:\Тарифы_2021\Экономическая характеристика\Декабрь\[Конец Декабря ЭХ 14 протокол 2021 год.xlsx]27.12.2021 ЭХ'!AJ156</f>
    </nc>
  </rcc>
  <rcc rId="1474" sId="1">
    <nc r="O156">
      <f>'P:\Тарифы_2021\Экономическая характеристика\Декабрь\[Конец Декабря ЭХ 14 протокол 2021 год.xlsx]27.12.2021 ЭХ'!AK156</f>
    </nc>
  </rcc>
  <rcc rId="1475" sId="1">
    <nc r="P156">
      <f>'P:\Тарифы_2021\Экономическая характеристика\Декабрь\[Конец Декабря ЭХ 14 протокол 2021 год.xlsx]27.12.2021 ЭХ'!AJ156</f>
    </nc>
  </rcc>
  <rcc rId="1476" sId="1">
    <nc r="Q156">
      <f>'P:\Тарифы_2021\Экономическая характеристика\Декабрь\[Конец Декабря ЭХ 14 протокол 2021 год.xlsx]27.12.2021 ЭХ'!AO156</f>
    </nc>
  </rcc>
  <rcc rId="1477" sId="1">
    <nc r="N157">
      <f>'P:\Тарифы_2021\Экономическая характеристика\Декабрь\[Конец Декабря ЭХ 14 протокол 2021 год.xlsx]27.12.2021 ЭХ'!AJ157</f>
    </nc>
  </rcc>
  <rcc rId="1478" sId="1">
    <nc r="O157">
      <f>'P:\Тарифы_2021\Экономическая характеристика\Декабрь\[Конец Декабря ЭХ 14 протокол 2021 год.xlsx]27.12.2021 ЭХ'!AK157</f>
    </nc>
  </rcc>
  <rcc rId="1479" sId="1">
    <nc r="P157">
      <f>'P:\Тарифы_2021\Экономическая характеристика\Декабрь\[Конец Декабря ЭХ 14 протокол 2021 год.xlsx]27.12.2021 ЭХ'!AJ157</f>
    </nc>
  </rcc>
  <rcc rId="1480" sId="1">
    <nc r="Q157">
      <f>'P:\Тарифы_2021\Экономическая характеристика\Декабрь\[Конец Декабря ЭХ 14 протокол 2021 год.xlsx]27.12.2021 ЭХ'!AO157</f>
    </nc>
  </rcc>
  <rcc rId="1481" sId="1">
    <nc r="R10">
      <f>'P:\Тарифы_2021\Экономическая характеристика\Декабрь\[Конец Декабря ЭХ 14 протокол 2021 год.xlsx]27.12.2021 ЭХ'!AP10</f>
    </nc>
  </rcc>
  <rcc rId="1482" sId="1">
    <nc r="S10">
      <f>'P:\Тарифы_2021\Экономическая характеристика\Декабрь\[Конец Декабря ЭХ 14 протокол 2021 год.xlsx]27.12.2021 ЭХ'!AQ10</f>
    </nc>
  </rcc>
  <rcc rId="1483" sId="1">
    <oc r="T10">
      <v>118</v>
    </oc>
    <nc r="T10">
      <f>'P:\Тарифы_2021\Экономическая характеристика\Декабрь\[Конец Декабря ЭХ 14 протокол 2021 год.xlsx]27.12.2021 ЭХ'!AR10</f>
    </nc>
  </rcc>
  <rcc rId="1484" sId="1">
    <oc r="U10">
      <v>30161622</v>
    </oc>
    <nc r="U10">
      <f>'P:\Тарифы_2021\Экономическая характеристика\Декабрь\[Конец Декабря ЭХ 14 протокол 2021 год.xlsx]27.12.2021 ЭХ'!AS10</f>
    </nc>
  </rcc>
  <rcc rId="1485" sId="1">
    <nc r="V10">
      <f>'P:\Тарифы_2021\Экономическая характеристика\Декабрь\[Конец Декабря ЭХ 14 протокол 2021 год.xlsx]27.12.2021 ЭХ'!AT10</f>
    </nc>
  </rcc>
  <rcc rId="1486" sId="1">
    <nc r="W10">
      <f>'P:\Тарифы_2021\Экономическая характеристика\Декабрь\[Конец Декабря ЭХ 14 протокол 2021 год.xlsx]27.12.2021 ЭХ'!AU10</f>
    </nc>
  </rcc>
  <rcc rId="1487" sId="1">
    <nc r="R11">
      <f>'P:\Тарифы_2021\Экономическая характеристика\Декабрь\[Конец Декабря ЭХ 14 протокол 2021 год.xlsx]27.12.2021 ЭХ'!AP11</f>
    </nc>
  </rcc>
  <rcc rId="1488" sId="1">
    <nc r="S11">
      <f>'P:\Тарифы_2021\Экономическая характеристика\Декабрь\[Конец Декабря ЭХ 14 протокол 2021 год.xlsx]27.12.2021 ЭХ'!AQ11</f>
    </nc>
  </rcc>
  <rcc rId="1489" sId="1">
    <oc r="T11">
      <v>30</v>
    </oc>
    <nc r="T11">
      <f>'P:\Тарифы_2021\Экономическая характеристика\Декабрь\[Конец Декабря ЭХ 14 протокол 2021 год.xlsx]27.12.2021 ЭХ'!AR11</f>
    </nc>
  </rcc>
  <rcc rId="1490" sId="1">
    <oc r="U11">
      <v>3173040</v>
    </oc>
    <nc r="U11">
      <f>'P:\Тарифы_2021\Экономическая характеристика\Декабрь\[Конец Декабря ЭХ 14 протокол 2021 год.xlsx]27.12.2021 ЭХ'!AS11</f>
    </nc>
  </rcc>
  <rcc rId="1491" sId="1">
    <nc r="V11">
      <f>'P:\Тарифы_2021\Экономическая характеристика\Декабрь\[Конец Декабря ЭХ 14 протокол 2021 год.xlsx]27.12.2021 ЭХ'!AT11</f>
    </nc>
  </rcc>
  <rcc rId="1492" sId="1">
    <nc r="W11">
      <f>'P:\Тарифы_2021\Экономическая характеристика\Декабрь\[Конец Декабря ЭХ 14 протокол 2021 год.xlsx]27.12.2021 ЭХ'!AU11</f>
    </nc>
  </rcc>
  <rcc rId="1493" sId="1">
    <nc r="R12">
      <f>'P:\Тарифы_2021\Экономическая характеристика\Декабрь\[Конец Декабря ЭХ 14 протокол 2021 год.xlsx]27.12.2021 ЭХ'!AP12</f>
    </nc>
  </rcc>
  <rcc rId="1494" sId="1">
    <nc r="S12">
      <f>'P:\Тарифы_2021\Экономическая характеристика\Декабрь\[Конец Декабря ЭХ 14 протокол 2021 год.xlsx]27.12.2021 ЭХ'!AQ12</f>
    </nc>
  </rcc>
  <rcc rId="1495" sId="1">
    <oc r="T12">
      <v>2292</v>
    </oc>
    <nc r="T12">
      <f>'P:\Тарифы_2021\Экономическая характеристика\Декабрь\[Конец Декабря ЭХ 14 протокол 2021 год.xlsx]27.12.2021 ЭХ'!AR12</f>
    </nc>
  </rcc>
  <rcc rId="1496" sId="1">
    <oc r="U12">
      <v>348484044</v>
    </oc>
    <nc r="U12">
      <f>'P:\Тарифы_2021\Экономическая характеристика\Декабрь\[Конец Декабря ЭХ 14 протокол 2021 год.xlsx]27.12.2021 ЭХ'!AS12</f>
    </nc>
  </rcc>
  <rcc rId="1497" sId="1">
    <nc r="V12">
      <f>'P:\Тарифы_2021\Экономическая характеристика\Декабрь\[Конец Декабря ЭХ 14 протокол 2021 год.xlsx]27.12.2021 ЭХ'!AT12</f>
    </nc>
  </rcc>
  <rcc rId="1498" sId="1">
    <nc r="W12">
      <f>'P:\Тарифы_2021\Экономическая характеристика\Декабрь\[Конец Декабря ЭХ 14 протокол 2021 год.xlsx]27.12.2021 ЭХ'!AU12</f>
    </nc>
  </rcc>
  <rcc rId="1499" sId="1">
    <nc r="R13">
      <f>'P:\Тарифы_2021\Экономическая характеристика\Декабрь\[Конец Декабря ЭХ 14 протокол 2021 год.xlsx]27.12.2021 ЭХ'!AP13</f>
    </nc>
  </rcc>
  <rcc rId="1500" sId="1">
    <nc r="S13">
      <f>'P:\Тарифы_2021\Экономическая характеристика\Декабрь\[Конец Декабря ЭХ 14 протокол 2021 год.xlsx]27.12.2021 ЭХ'!AQ13</f>
    </nc>
  </rcc>
  <rcc rId="1501" sId="1">
    <oc r="T13">
      <v>702</v>
    </oc>
    <nc r="T13">
      <f>'P:\Тарифы_2021\Экономическая характеристика\Декабрь\[Конец Декабря ЭХ 14 протокол 2021 год.xlsx]27.12.2021 ЭХ'!AR13</f>
    </nc>
  </rcc>
  <rcc rId="1502" sId="1">
    <oc r="U13">
      <v>87210144</v>
    </oc>
    <nc r="U13">
      <f>'P:\Тарифы_2021\Экономическая характеристика\Декабрь\[Конец Декабря ЭХ 14 протокол 2021 год.xlsx]27.12.2021 ЭХ'!AS13</f>
    </nc>
  </rcc>
  <rcc rId="1503" sId="1">
    <nc r="V13">
      <f>'P:\Тарифы_2021\Экономическая характеристика\Декабрь\[Конец Декабря ЭХ 14 протокол 2021 год.xlsx]27.12.2021 ЭХ'!AT13</f>
    </nc>
  </rcc>
  <rcc rId="1504" sId="1">
    <nc r="W13">
      <f>'P:\Тарифы_2021\Экономическая характеристика\Декабрь\[Конец Декабря ЭХ 14 протокол 2021 год.xlsx]27.12.2021 ЭХ'!AU13</f>
    </nc>
  </rcc>
  <rcc rId="1505" sId="1">
    <nc r="R14">
      <f>'P:\Тарифы_2021\Экономическая характеристика\Декабрь\[Конец Декабря ЭХ 14 протокол 2021 год.xlsx]27.12.2021 ЭХ'!AP14</f>
    </nc>
  </rcc>
  <rcc rId="1506" sId="1">
    <nc r="S14">
      <f>'P:\Тарифы_2021\Экономическая характеристика\Декабрь\[Конец Декабря ЭХ 14 протокол 2021 год.xlsx]27.12.2021 ЭХ'!AQ14</f>
    </nc>
  </rcc>
  <rcc rId="1507" sId="1">
    <nc r="T14">
      <f>'P:\Тарифы_2021\Экономическая характеристика\Декабрь\[Конец Декабря ЭХ 14 протокол 2021 год.xlsx]27.12.2021 ЭХ'!AR14</f>
    </nc>
  </rcc>
  <rcc rId="1508" sId="1">
    <nc r="U14">
      <f>'P:\Тарифы_2021\Экономическая характеристика\Декабрь\[Конец Декабря ЭХ 14 протокол 2021 год.xlsx]27.12.2021 ЭХ'!AS14</f>
    </nc>
  </rcc>
  <rcc rId="1509" sId="1">
    <nc r="V14">
      <f>'P:\Тарифы_2021\Экономическая характеристика\Декабрь\[Конец Декабря ЭХ 14 протокол 2021 год.xlsx]27.12.2021 ЭХ'!AT14</f>
    </nc>
  </rcc>
  <rcc rId="1510" sId="1">
    <nc r="W14">
      <f>'P:\Тарифы_2021\Экономическая характеристика\Декабрь\[Конец Декабря ЭХ 14 протокол 2021 год.xlsx]27.12.2021 ЭХ'!AU14</f>
    </nc>
  </rcc>
  <rcc rId="1511" sId="1">
    <nc r="R15">
      <f>'P:\Тарифы_2021\Экономическая характеристика\Декабрь\[Конец Декабря ЭХ 14 протокол 2021 год.xlsx]27.12.2021 ЭХ'!AP15</f>
    </nc>
  </rcc>
  <rcc rId="1512" sId="1">
    <nc r="S15">
      <f>'P:\Тарифы_2021\Экономическая характеристика\Декабрь\[Конец Декабря ЭХ 14 протокол 2021 год.xlsx]27.12.2021 ЭХ'!AQ15</f>
    </nc>
  </rcc>
  <rcc rId="1513" sId="1">
    <nc r="T15">
      <f>'P:\Тарифы_2021\Экономическая характеристика\Декабрь\[Конец Декабря ЭХ 14 протокол 2021 год.xlsx]27.12.2021 ЭХ'!AR15</f>
    </nc>
  </rcc>
  <rcc rId="1514" sId="1">
    <nc r="U15">
      <f>'P:\Тарифы_2021\Экономическая характеристика\Декабрь\[Конец Декабря ЭХ 14 протокол 2021 год.xlsx]27.12.2021 ЭХ'!AS15</f>
    </nc>
  </rcc>
  <rcc rId="1515" sId="1">
    <nc r="V15">
      <f>'P:\Тарифы_2021\Экономическая характеристика\Декабрь\[Конец Декабря ЭХ 14 протокол 2021 год.xlsx]27.12.2021 ЭХ'!AT15</f>
    </nc>
  </rcc>
  <rcc rId="1516" sId="1">
    <nc r="W15">
      <f>'P:\Тарифы_2021\Экономическая характеристика\Декабрь\[Конец Декабря ЭХ 14 протокол 2021 год.xlsx]27.12.2021 ЭХ'!AU15</f>
    </nc>
  </rcc>
  <rcc rId="1517" sId="1">
    <nc r="R16">
      <f>'P:\Тарифы_2021\Экономическая характеристика\Декабрь\[Конец Декабря ЭХ 14 протокол 2021 год.xlsx]27.12.2021 ЭХ'!AP16</f>
    </nc>
  </rcc>
  <rcc rId="1518" sId="1">
    <nc r="S16">
      <f>'P:\Тарифы_2021\Экономическая характеристика\Декабрь\[Конец Декабря ЭХ 14 протокол 2021 год.xlsx]27.12.2021 ЭХ'!AQ16</f>
    </nc>
  </rcc>
  <rcc rId="1519" sId="1">
    <nc r="T16">
      <f>'P:\Тарифы_2021\Экономическая характеристика\Декабрь\[Конец Декабря ЭХ 14 протокол 2021 год.xlsx]27.12.2021 ЭХ'!AR16</f>
    </nc>
  </rcc>
  <rcc rId="1520" sId="1">
    <nc r="U16">
      <f>'P:\Тарифы_2021\Экономическая характеристика\Декабрь\[Конец Декабря ЭХ 14 протокол 2021 год.xlsx]27.12.2021 ЭХ'!AS16</f>
    </nc>
  </rcc>
  <rcc rId="1521" sId="1">
    <nc r="V16">
      <f>'P:\Тарифы_2021\Экономическая характеристика\Декабрь\[Конец Декабря ЭХ 14 протокол 2021 год.xlsx]27.12.2021 ЭХ'!AT16</f>
    </nc>
  </rcc>
  <rcc rId="1522" sId="1">
    <nc r="W16">
      <f>'P:\Тарифы_2021\Экономическая характеристика\Декабрь\[Конец Декабря ЭХ 14 протокол 2021 год.xlsx]27.12.2021 ЭХ'!AU16</f>
    </nc>
  </rcc>
  <rcc rId="1523" sId="1">
    <oc r="R17">
      <v>1900</v>
    </oc>
    <nc r="R17">
      <f>'P:\Тарифы_2021\Экономическая характеристика\Декабрь\[Конец Декабря ЭХ 14 протокол 2021 год.xlsx]27.12.2021 ЭХ'!AP17</f>
    </nc>
  </rcc>
  <rcc rId="1524" sId="1">
    <oc r="S17">
      <v>70145662.230000004</v>
    </oc>
    <nc r="S17">
      <f>'P:\Тарифы_2021\Экономическая характеристика\Декабрь\[Конец Декабря ЭХ 14 протокол 2021 год.xlsx]27.12.2021 ЭХ'!AQ17</f>
    </nc>
  </rcc>
  <rcc rId="1525" sId="1">
    <oc r="T17">
      <v>100</v>
    </oc>
    <nc r="T17">
      <f>'P:\Тарифы_2021\Экономическая характеристика\Декабрь\[Конец Декабря ЭХ 14 протокол 2021 год.xlsx]27.12.2021 ЭХ'!AR17</f>
    </nc>
  </rcc>
  <rcc rId="1526" sId="1">
    <oc r="U17">
      <v>15580752</v>
    </oc>
    <nc r="U17">
      <f>'P:\Тарифы_2021\Экономическая характеристика\Декабрь\[Конец Декабря ЭХ 14 протокол 2021 год.xlsx]27.12.2021 ЭХ'!AS17</f>
    </nc>
  </rcc>
  <rcc rId="1527" sId="1">
    <nc r="V17">
      <f>'P:\Тарифы_2021\Экономическая характеристика\Декабрь\[Конец Декабря ЭХ 14 протокол 2021 год.xlsx]27.12.2021 ЭХ'!AT17</f>
    </nc>
  </rcc>
  <rcc rId="1528" sId="1">
    <nc r="W17">
      <f>'P:\Тарифы_2021\Экономическая характеристика\Декабрь\[Конец Декабря ЭХ 14 протокол 2021 год.xlsx]27.12.2021 ЭХ'!AU17</f>
    </nc>
  </rcc>
  <rcc rId="1529" sId="1">
    <nc r="R18">
      <f>'P:\Тарифы_2021\Экономическая характеристика\Декабрь\[Конец Декабря ЭХ 14 протокол 2021 год.xlsx]27.12.2021 ЭХ'!AP18</f>
    </nc>
  </rcc>
  <rcc rId="1530" sId="1">
    <nc r="S18">
      <f>'P:\Тарифы_2021\Экономическая характеристика\Декабрь\[Конец Декабря ЭХ 14 протокол 2021 год.xlsx]27.12.2021 ЭХ'!AQ18</f>
    </nc>
  </rcc>
  <rcc rId="1531" sId="1">
    <nc r="T18">
      <f>'P:\Тарифы_2021\Экономическая характеристика\Декабрь\[Конец Декабря ЭХ 14 протокол 2021 год.xlsx]27.12.2021 ЭХ'!AR18</f>
    </nc>
  </rcc>
  <rcc rId="1532" sId="1">
    <nc r="U18">
      <f>'P:\Тарифы_2021\Экономическая характеристика\Декабрь\[Конец Декабря ЭХ 14 протокол 2021 год.xlsx]27.12.2021 ЭХ'!AS18</f>
    </nc>
  </rcc>
  <rcc rId="1533" sId="1">
    <nc r="V18">
      <f>'P:\Тарифы_2021\Экономическая характеристика\Декабрь\[Конец Декабря ЭХ 14 протокол 2021 год.xlsx]27.12.2021 ЭХ'!AT18</f>
    </nc>
  </rcc>
  <rcc rId="1534" sId="1">
    <nc r="W18">
      <f>'P:\Тарифы_2021\Экономическая характеристика\Декабрь\[Конец Декабря ЭХ 14 протокол 2021 год.xlsx]27.12.2021 ЭХ'!AU18</f>
    </nc>
  </rcc>
  <rcc rId="1535" sId="1">
    <nc r="R19">
      <f>'P:\Тарифы_2021\Экономическая характеристика\Декабрь\[Конец Декабря ЭХ 14 протокол 2021 год.xlsx]27.12.2021 ЭХ'!AP19</f>
    </nc>
  </rcc>
  <rcc rId="1536" sId="1">
    <nc r="S19">
      <f>'P:\Тарифы_2021\Экономическая характеристика\Декабрь\[Конец Декабря ЭХ 14 протокол 2021 год.xlsx]27.12.2021 ЭХ'!AQ19</f>
    </nc>
  </rcc>
  <rcc rId="1537" sId="1">
    <nc r="T19">
      <f>'P:\Тарифы_2021\Экономическая характеристика\Декабрь\[Конец Декабря ЭХ 14 протокол 2021 год.xlsx]27.12.2021 ЭХ'!AR19</f>
    </nc>
  </rcc>
  <rcc rId="1538" sId="1">
    <nc r="U19">
      <f>'P:\Тарифы_2021\Экономическая характеристика\Декабрь\[Конец Декабря ЭХ 14 протокол 2021 год.xlsx]27.12.2021 ЭХ'!AS19</f>
    </nc>
  </rcc>
  <rcc rId="1539" sId="1">
    <nc r="V19">
      <f>'P:\Тарифы_2021\Экономическая характеристика\Декабрь\[Конец Декабря ЭХ 14 протокол 2021 год.xlsx]27.12.2021 ЭХ'!AT19</f>
    </nc>
  </rcc>
  <rcc rId="1540" sId="1">
    <nc r="W19">
      <f>'P:\Тарифы_2021\Экономическая характеристика\Декабрь\[Конец Декабря ЭХ 14 протокол 2021 год.xlsx]27.12.2021 ЭХ'!AU19</f>
    </nc>
  </rcc>
  <rcc rId="1541" sId="1">
    <nc r="R20">
      <f>'P:\Тарифы_2021\Экономическая характеристика\Декабрь\[Конец Декабря ЭХ 14 протокол 2021 год.xlsx]27.12.2021 ЭХ'!AP20</f>
    </nc>
  </rcc>
  <rcc rId="1542" sId="1">
    <nc r="S20">
      <f>'P:\Тарифы_2021\Экономическая характеристика\Декабрь\[Конец Декабря ЭХ 14 протокол 2021 год.xlsx]27.12.2021 ЭХ'!AQ20</f>
    </nc>
  </rcc>
  <rcc rId="1543" sId="1">
    <nc r="T20">
      <f>'P:\Тарифы_2021\Экономическая характеристика\Декабрь\[Конец Декабря ЭХ 14 протокол 2021 год.xlsx]27.12.2021 ЭХ'!AR20</f>
    </nc>
  </rcc>
  <rcc rId="1544" sId="1">
    <nc r="U20">
      <f>'P:\Тарифы_2021\Экономическая характеристика\Декабрь\[Конец Декабря ЭХ 14 протокол 2021 год.xlsx]27.12.2021 ЭХ'!AS20</f>
    </nc>
  </rcc>
  <rcc rId="1545" sId="1">
    <nc r="V20">
      <f>'P:\Тарифы_2021\Экономическая характеристика\Декабрь\[Конец Декабря ЭХ 14 протокол 2021 год.xlsx]27.12.2021 ЭХ'!AT20</f>
    </nc>
  </rcc>
  <rcc rId="1546" sId="1">
    <nc r="W20">
      <f>'P:\Тарифы_2021\Экономическая характеристика\Декабрь\[Конец Декабря ЭХ 14 протокол 2021 год.xlsx]27.12.2021 ЭХ'!AU20</f>
    </nc>
  </rcc>
  <rcc rId="1547" sId="1">
    <nc r="R21">
      <f>'P:\Тарифы_2021\Экономическая характеристика\Декабрь\[Конец Декабря ЭХ 14 протокол 2021 год.xlsx]27.12.2021 ЭХ'!AP21</f>
    </nc>
  </rcc>
  <rcc rId="1548" sId="1">
    <nc r="S21">
      <f>'P:\Тарифы_2021\Экономическая характеристика\Декабрь\[Конец Декабря ЭХ 14 протокол 2021 год.xlsx]27.12.2021 ЭХ'!AQ21</f>
    </nc>
  </rcc>
  <rcc rId="1549" sId="1">
    <oc r="T21">
      <v>110</v>
    </oc>
    <nc r="T21">
      <f>'P:\Тарифы_2021\Экономическая характеристика\Декабрь\[Конец Декабря ЭХ 14 протокол 2021 год.xlsx]27.12.2021 ЭХ'!AR21</f>
    </nc>
  </rcc>
  <rcc rId="1550" sId="1">
    <oc r="U21">
      <v>15755240</v>
    </oc>
    <nc r="U21">
      <f>'P:\Тарифы_2021\Экономическая характеристика\Декабрь\[Конец Декабря ЭХ 14 протокол 2021 год.xlsx]27.12.2021 ЭХ'!AS21</f>
    </nc>
  </rcc>
  <rcc rId="1551" sId="1">
    <nc r="V21">
      <f>'P:\Тарифы_2021\Экономическая характеристика\Декабрь\[Конец Декабря ЭХ 14 протокол 2021 год.xlsx]27.12.2021 ЭХ'!AT21</f>
    </nc>
  </rcc>
  <rcc rId="1552" sId="1">
    <nc r="W21">
      <f>'P:\Тарифы_2021\Экономическая характеристика\Декабрь\[Конец Декабря ЭХ 14 протокол 2021 год.xlsx]27.12.2021 ЭХ'!AU21</f>
    </nc>
  </rcc>
  <rcc rId="1553" sId="1">
    <nc r="R22">
      <f>'P:\Тарифы_2021\Экономическая характеристика\Декабрь\[Конец Декабря ЭХ 14 протокол 2021 год.xlsx]27.12.2021 ЭХ'!AP22</f>
    </nc>
  </rcc>
  <rcc rId="1554" sId="1">
    <nc r="S22">
      <f>'P:\Тарифы_2021\Экономическая характеристика\Декабрь\[Конец Декабря ЭХ 14 протокол 2021 год.xlsx]27.12.2021 ЭХ'!AQ22</f>
    </nc>
  </rcc>
  <rcc rId="1555" sId="1">
    <oc r="T22">
      <v>190</v>
    </oc>
    <nc r="T22">
      <f>'P:\Тарифы_2021\Экономическая характеристика\Декабрь\[Конец Декабря ЭХ 14 протокол 2021 год.xlsx]27.12.2021 ЭХ'!AR22</f>
    </nc>
  </rcc>
  <rcc rId="1556" sId="1">
    <oc r="U22">
      <v>36137532</v>
    </oc>
    <nc r="U22">
      <f>'P:\Тарифы_2021\Экономическая характеристика\Декабрь\[Конец Декабря ЭХ 14 протокол 2021 год.xlsx]27.12.2021 ЭХ'!AS22</f>
    </nc>
  </rcc>
  <rcc rId="1557" sId="1">
    <nc r="V22">
      <f>'P:\Тарифы_2021\Экономическая характеристика\Декабрь\[Конец Декабря ЭХ 14 протокол 2021 год.xlsx]27.12.2021 ЭХ'!AT22</f>
    </nc>
  </rcc>
  <rcc rId="1558" sId="1">
    <nc r="W22">
      <f>'P:\Тарифы_2021\Экономическая характеристика\Декабрь\[Конец Декабря ЭХ 14 протокол 2021 год.xlsx]27.12.2021 ЭХ'!AU22</f>
    </nc>
  </rcc>
  <rcc rId="1559" sId="1">
    <nc r="R23">
      <f>'P:\Тарифы_2021\Экономическая характеристика\Декабрь\[Конец Декабря ЭХ 14 протокол 2021 год.xlsx]27.12.2021 ЭХ'!AP23</f>
    </nc>
  </rcc>
  <rcc rId="1560" sId="1">
    <nc r="S23">
      <f>'P:\Тарифы_2021\Экономическая характеристика\Декабрь\[Конец Декабря ЭХ 14 протокол 2021 год.xlsx]27.12.2021 ЭХ'!AQ23</f>
    </nc>
  </rcc>
  <rcc rId="1561" sId="1">
    <nc r="T23">
      <f>'P:\Тарифы_2021\Экономическая характеристика\Декабрь\[Конец Декабря ЭХ 14 протокол 2021 год.xlsx]27.12.2021 ЭХ'!AR23</f>
    </nc>
  </rcc>
  <rcc rId="1562" sId="1">
    <nc r="U23">
      <f>'P:\Тарифы_2021\Экономическая характеристика\Декабрь\[Конец Декабря ЭХ 14 протокол 2021 год.xlsx]27.12.2021 ЭХ'!AS23</f>
    </nc>
  </rcc>
  <rcc rId="1563" sId="1">
    <nc r="V23">
      <f>'P:\Тарифы_2021\Экономическая характеристика\Декабрь\[Конец Декабря ЭХ 14 протокол 2021 год.xlsx]27.12.2021 ЭХ'!AT23</f>
    </nc>
  </rcc>
  <rcc rId="1564" sId="1">
    <nc r="W23">
      <f>'P:\Тарифы_2021\Экономическая характеристика\Декабрь\[Конец Декабря ЭХ 14 протокол 2021 год.xlsx]27.12.2021 ЭХ'!AU23</f>
    </nc>
  </rcc>
  <rcc rId="1565" sId="1">
    <nc r="R24">
      <f>'P:\Тарифы_2021\Экономическая характеристика\Декабрь\[Конец Декабря ЭХ 14 протокол 2021 год.xlsx]27.12.2021 ЭХ'!AP24</f>
    </nc>
  </rcc>
  <rcc rId="1566" sId="1">
    <nc r="S24">
      <f>'P:\Тарифы_2021\Экономическая характеристика\Декабрь\[Конец Декабря ЭХ 14 протокол 2021 год.xlsx]27.12.2021 ЭХ'!AQ24</f>
    </nc>
  </rcc>
  <rcc rId="1567" sId="1">
    <oc r="T24">
      <v>2</v>
    </oc>
    <nc r="T24">
      <f>'P:\Тарифы_2021\Экономическая характеристика\Декабрь\[Конец Декабря ЭХ 14 протокол 2021 год.xlsx]27.12.2021 ЭХ'!AR24</f>
    </nc>
  </rcc>
  <rcc rId="1568" sId="1">
    <oc r="U24">
      <v>266932</v>
    </oc>
    <nc r="U24">
      <f>'P:\Тарифы_2021\Экономическая характеристика\Декабрь\[Конец Декабря ЭХ 14 протокол 2021 год.xlsx]27.12.2021 ЭХ'!AS24</f>
    </nc>
  </rcc>
  <rcc rId="1569" sId="1">
    <nc r="V24">
      <f>'P:\Тарифы_2021\Экономическая характеристика\Декабрь\[Конец Декабря ЭХ 14 протокол 2021 год.xlsx]27.12.2021 ЭХ'!AT24</f>
    </nc>
  </rcc>
  <rcc rId="1570" sId="1">
    <nc r="W24">
      <f>'P:\Тарифы_2021\Экономическая характеристика\Декабрь\[Конец Декабря ЭХ 14 протокол 2021 год.xlsx]27.12.2021 ЭХ'!AU24</f>
    </nc>
  </rcc>
  <rcc rId="1571" sId="1">
    <nc r="R25">
      <f>'P:\Тарифы_2021\Экономическая характеристика\Декабрь\[Конец Декабря ЭХ 14 протокол 2021 год.xlsx]27.12.2021 ЭХ'!AP25</f>
    </nc>
  </rcc>
  <rcc rId="1572" sId="1">
    <nc r="S25">
      <f>'P:\Тарифы_2021\Экономическая характеристика\Декабрь\[Конец Декабря ЭХ 14 протокол 2021 год.xlsx]27.12.2021 ЭХ'!AQ25</f>
    </nc>
  </rcc>
  <rcc rId="1573" sId="1">
    <oc r="T25">
      <v>1190</v>
    </oc>
    <nc r="T25">
      <f>'P:\Тарифы_2021\Экономическая характеристика\Декабрь\[Конец Декабря ЭХ 14 протокол 2021 год.xlsx]27.12.2021 ЭХ'!AR25</f>
    </nc>
  </rcc>
  <rcc rId="1574" sId="1">
    <oc r="U25">
      <v>195707206</v>
    </oc>
    <nc r="U25">
      <f>'P:\Тарифы_2021\Экономическая характеристика\Декабрь\[Конец Декабря ЭХ 14 протокол 2021 год.xlsx]27.12.2021 ЭХ'!AS25</f>
    </nc>
  </rcc>
  <rcc rId="1575" sId="1">
    <nc r="V25">
      <f>'P:\Тарифы_2021\Экономическая характеристика\Декабрь\[Конец Декабря ЭХ 14 протокол 2021 год.xlsx]27.12.2021 ЭХ'!AT25</f>
    </nc>
  </rcc>
  <rcc rId="1576" sId="1">
    <nc r="W25">
      <f>'P:\Тарифы_2021\Экономическая характеристика\Декабрь\[Конец Декабря ЭХ 14 протокол 2021 год.xlsx]27.12.2021 ЭХ'!AU25</f>
    </nc>
  </rcc>
  <rcc rId="1577" sId="1">
    <nc r="R26">
      <f>'P:\Тарифы_2021\Экономическая характеристика\Декабрь\[Конец Декабря ЭХ 14 протокол 2021 год.xlsx]27.12.2021 ЭХ'!AP26</f>
    </nc>
  </rcc>
  <rcc rId="1578" sId="1">
    <nc r="S26">
      <f>'P:\Тарифы_2021\Экономическая характеристика\Декабрь\[Конец Декабря ЭХ 14 протокол 2021 год.xlsx]27.12.2021 ЭХ'!AQ26</f>
    </nc>
  </rcc>
  <rcc rId="1579" sId="1">
    <nc r="T26">
      <f>'P:\Тарифы_2021\Экономическая характеристика\Декабрь\[Конец Декабря ЭХ 14 протокол 2021 год.xlsx]27.12.2021 ЭХ'!AR26</f>
    </nc>
  </rcc>
  <rcc rId="1580" sId="1">
    <nc r="U26">
      <f>'P:\Тарифы_2021\Экономическая характеристика\Декабрь\[Конец Декабря ЭХ 14 протокол 2021 год.xlsx]27.12.2021 ЭХ'!AS26</f>
    </nc>
  </rcc>
  <rcc rId="1581" sId="1">
    <nc r="V26">
      <f>'P:\Тарифы_2021\Экономическая характеристика\Декабрь\[Конец Декабря ЭХ 14 протокол 2021 год.xlsx]27.12.2021 ЭХ'!AT26</f>
    </nc>
  </rcc>
  <rcc rId="1582" sId="1">
    <nc r="W26">
      <f>'P:\Тарифы_2021\Экономическая характеристика\Декабрь\[Конец Декабря ЭХ 14 протокол 2021 год.xlsx]27.12.2021 ЭХ'!AU26</f>
    </nc>
  </rcc>
  <rcc rId="1583" sId="1">
    <nc r="R27">
      <f>'P:\Тарифы_2021\Экономическая характеристика\Декабрь\[Конец Декабря ЭХ 14 протокол 2021 год.xlsx]27.12.2021 ЭХ'!AP27</f>
    </nc>
  </rcc>
  <rcc rId="1584" sId="1">
    <nc r="S27">
      <f>'P:\Тарифы_2021\Экономическая характеристика\Декабрь\[Конец Декабря ЭХ 14 протокол 2021 год.xlsx]27.12.2021 ЭХ'!AQ27</f>
    </nc>
  </rcc>
  <rcc rId="1585" sId="1">
    <nc r="T27">
      <f>'P:\Тарифы_2021\Экономическая характеристика\Декабрь\[Конец Декабря ЭХ 14 протокол 2021 год.xlsx]27.12.2021 ЭХ'!AR27</f>
    </nc>
  </rcc>
  <rcc rId="1586" sId="1">
    <nc r="U27">
      <f>'P:\Тарифы_2021\Экономическая характеристика\Декабрь\[Конец Декабря ЭХ 14 протокол 2021 год.xlsx]27.12.2021 ЭХ'!AS27</f>
    </nc>
  </rcc>
  <rcc rId="1587" sId="1">
    <nc r="V27">
      <f>'P:\Тарифы_2021\Экономическая характеристика\Декабрь\[Конец Декабря ЭХ 14 протокол 2021 год.xlsx]27.12.2021 ЭХ'!AT27</f>
    </nc>
  </rcc>
  <rcc rId="1588" sId="1">
    <nc r="W27">
      <f>'P:\Тарифы_2021\Экономическая характеристика\Декабрь\[Конец Декабря ЭХ 14 протокол 2021 год.xlsx]27.12.2021 ЭХ'!AU27</f>
    </nc>
  </rcc>
  <rcc rId="1589" sId="1">
    <nc r="R28">
      <f>'P:\Тарифы_2021\Экономическая характеристика\Декабрь\[Конец Декабря ЭХ 14 протокол 2021 год.xlsx]27.12.2021 ЭХ'!AP28</f>
    </nc>
  </rcc>
  <rcc rId="1590" sId="1">
    <nc r="S28">
      <f>'P:\Тарифы_2021\Экономическая характеристика\Декабрь\[Конец Декабря ЭХ 14 протокол 2021 год.xlsx]27.12.2021 ЭХ'!AQ28</f>
    </nc>
  </rcc>
  <rcc rId="1591" sId="1">
    <nc r="T28">
      <f>'P:\Тарифы_2021\Экономическая характеристика\Декабрь\[Конец Декабря ЭХ 14 протокол 2021 год.xlsx]27.12.2021 ЭХ'!AR28</f>
    </nc>
  </rcc>
  <rcc rId="1592" sId="1">
    <nc r="U28">
      <f>'P:\Тарифы_2021\Экономическая характеристика\Декабрь\[Конец Декабря ЭХ 14 протокол 2021 год.xlsx]27.12.2021 ЭХ'!AS28</f>
    </nc>
  </rcc>
  <rcc rId="1593" sId="1">
    <nc r="V28">
      <f>'P:\Тарифы_2021\Экономическая характеристика\Декабрь\[Конец Декабря ЭХ 14 протокол 2021 год.xlsx]27.12.2021 ЭХ'!AT28</f>
    </nc>
  </rcc>
  <rcc rId="1594" sId="1">
    <nc r="W28">
      <f>'P:\Тарифы_2021\Экономическая характеристика\Декабрь\[Конец Декабря ЭХ 14 протокол 2021 год.xlsx]27.12.2021 ЭХ'!AU28</f>
    </nc>
  </rcc>
  <rcc rId="1595" sId="1">
    <nc r="R29">
      <f>'P:\Тарифы_2021\Экономическая характеристика\Декабрь\[Конец Декабря ЭХ 14 протокол 2021 год.xlsx]27.12.2021 ЭХ'!AP29</f>
    </nc>
  </rcc>
  <rcc rId="1596" sId="1">
    <nc r="S29">
      <f>'P:\Тарифы_2021\Экономическая характеристика\Декабрь\[Конец Декабря ЭХ 14 протокол 2021 год.xlsx]27.12.2021 ЭХ'!AQ29</f>
    </nc>
  </rcc>
  <rcc rId="1597" sId="1">
    <nc r="T29">
      <f>'P:\Тарифы_2021\Экономическая характеристика\Декабрь\[Конец Декабря ЭХ 14 протокол 2021 год.xlsx]27.12.2021 ЭХ'!AR29</f>
    </nc>
  </rcc>
  <rcc rId="1598" sId="1">
    <nc r="U29">
      <f>'P:\Тарифы_2021\Экономическая характеристика\Декабрь\[Конец Декабря ЭХ 14 протокол 2021 год.xlsx]27.12.2021 ЭХ'!AS29</f>
    </nc>
  </rcc>
  <rcc rId="1599" sId="1">
    <nc r="V29">
      <f>'P:\Тарифы_2021\Экономическая характеристика\Декабрь\[Конец Декабря ЭХ 14 протокол 2021 год.xlsx]27.12.2021 ЭХ'!AT29</f>
    </nc>
  </rcc>
  <rcc rId="1600" sId="1">
    <nc r="W29">
      <f>'P:\Тарифы_2021\Экономическая характеристика\Декабрь\[Конец Декабря ЭХ 14 протокол 2021 год.xlsx]27.12.2021 ЭХ'!AU29</f>
    </nc>
  </rcc>
  <rcc rId="1601" sId="1">
    <nc r="R30">
      <f>'P:\Тарифы_2021\Экономическая характеристика\Декабрь\[Конец Декабря ЭХ 14 протокол 2021 год.xlsx]27.12.2021 ЭХ'!AP30</f>
    </nc>
  </rcc>
  <rcc rId="1602" sId="1">
    <nc r="S30">
      <f>'P:\Тарифы_2021\Экономическая характеристика\Декабрь\[Конец Декабря ЭХ 14 протокол 2021 год.xlsx]27.12.2021 ЭХ'!AQ30</f>
    </nc>
  </rcc>
  <rcc rId="1603" sId="1">
    <nc r="T30">
      <f>'P:\Тарифы_2021\Экономическая характеристика\Декабрь\[Конец Декабря ЭХ 14 протокол 2021 год.xlsx]27.12.2021 ЭХ'!AR30</f>
    </nc>
  </rcc>
  <rcc rId="1604" sId="1">
    <nc r="U30">
      <f>'P:\Тарифы_2021\Экономическая характеристика\Декабрь\[Конец Декабря ЭХ 14 протокол 2021 год.xlsx]27.12.2021 ЭХ'!AS30</f>
    </nc>
  </rcc>
  <rcc rId="1605" sId="1">
    <nc r="V30">
      <f>'P:\Тарифы_2021\Экономическая характеристика\Декабрь\[Конец Декабря ЭХ 14 протокол 2021 год.xlsx]27.12.2021 ЭХ'!AT30</f>
    </nc>
  </rcc>
  <rcc rId="1606" sId="1">
    <nc r="W30">
      <f>'P:\Тарифы_2021\Экономическая характеристика\Декабрь\[Конец Декабря ЭХ 14 протокол 2021 год.xlsx]27.12.2021 ЭХ'!AU30</f>
    </nc>
  </rcc>
  <rcc rId="1607" sId="1">
    <nc r="R31">
      <f>'P:\Тарифы_2021\Экономическая характеристика\Декабрь\[Конец Декабря ЭХ 14 протокол 2021 год.xlsx]27.12.2021 ЭХ'!AP31</f>
    </nc>
  </rcc>
  <rcc rId="1608" sId="1">
    <nc r="S31">
      <f>'P:\Тарифы_2021\Экономическая характеристика\Декабрь\[Конец Декабря ЭХ 14 протокол 2021 год.xlsx]27.12.2021 ЭХ'!AQ31</f>
    </nc>
  </rcc>
  <rcc rId="1609" sId="1">
    <nc r="T31">
      <f>'P:\Тарифы_2021\Экономическая характеристика\Декабрь\[Конец Декабря ЭХ 14 протокол 2021 год.xlsx]27.12.2021 ЭХ'!AR31</f>
    </nc>
  </rcc>
  <rcc rId="1610" sId="1">
    <nc r="U31">
      <f>'P:\Тарифы_2021\Экономическая характеристика\Декабрь\[Конец Декабря ЭХ 14 протокол 2021 год.xlsx]27.12.2021 ЭХ'!AS31</f>
    </nc>
  </rcc>
  <rcc rId="1611" sId="1">
    <nc r="V31">
      <f>'P:\Тарифы_2021\Экономическая характеристика\Декабрь\[Конец Декабря ЭХ 14 протокол 2021 год.xlsx]27.12.2021 ЭХ'!AT31</f>
    </nc>
  </rcc>
  <rcc rId="1612" sId="1">
    <nc r="W31">
      <f>'P:\Тарифы_2021\Экономическая характеристика\Декабрь\[Конец Декабря ЭХ 14 протокол 2021 год.xlsx]27.12.2021 ЭХ'!AU31</f>
    </nc>
  </rcc>
  <rcc rId="1613" sId="1">
    <nc r="R32">
      <f>'P:\Тарифы_2021\Экономическая характеристика\Декабрь\[Конец Декабря ЭХ 14 протокол 2021 год.xlsx]27.12.2021 ЭХ'!AP32</f>
    </nc>
  </rcc>
  <rcc rId="1614" sId="1">
    <nc r="S32">
      <f>'P:\Тарифы_2021\Экономическая характеристика\Декабрь\[Конец Декабря ЭХ 14 протокол 2021 год.xlsx]27.12.2021 ЭХ'!AQ32</f>
    </nc>
  </rcc>
  <rcc rId="1615" sId="1">
    <nc r="T32">
      <f>'P:\Тарифы_2021\Экономическая характеристика\Декабрь\[Конец Декабря ЭХ 14 протокол 2021 год.xlsx]27.12.2021 ЭХ'!AR32</f>
    </nc>
  </rcc>
  <rcc rId="1616" sId="1">
    <nc r="U32">
      <f>'P:\Тарифы_2021\Экономическая характеристика\Декабрь\[Конец Декабря ЭХ 14 протокол 2021 год.xlsx]27.12.2021 ЭХ'!AS32</f>
    </nc>
  </rcc>
  <rcc rId="1617" sId="1">
    <nc r="V32">
      <f>'P:\Тарифы_2021\Экономическая характеристика\Декабрь\[Конец Декабря ЭХ 14 протокол 2021 год.xlsx]27.12.2021 ЭХ'!AT32</f>
    </nc>
  </rcc>
  <rcc rId="1618" sId="1">
    <nc r="W32">
      <f>'P:\Тарифы_2021\Экономическая характеристика\Декабрь\[Конец Декабря ЭХ 14 протокол 2021 год.xlsx]27.12.2021 ЭХ'!AU32</f>
    </nc>
  </rcc>
  <rcc rId="1619" sId="1">
    <nc r="R33">
      <f>'P:\Тарифы_2021\Экономическая характеристика\Декабрь\[Конец Декабря ЭХ 14 протокол 2021 год.xlsx]27.12.2021 ЭХ'!AP33</f>
    </nc>
  </rcc>
  <rcc rId="1620" sId="1">
    <nc r="S33">
      <f>'P:\Тарифы_2021\Экономическая характеристика\Декабрь\[Конец Декабря ЭХ 14 протокол 2021 год.xlsx]27.12.2021 ЭХ'!AQ33</f>
    </nc>
  </rcc>
  <rcc rId="1621" sId="1">
    <nc r="T33">
      <f>'P:\Тарифы_2021\Экономическая характеристика\Декабрь\[Конец Декабря ЭХ 14 протокол 2021 год.xlsx]27.12.2021 ЭХ'!AR33</f>
    </nc>
  </rcc>
  <rcc rId="1622" sId="1">
    <nc r="U33">
      <f>'P:\Тарифы_2021\Экономическая характеристика\Декабрь\[Конец Декабря ЭХ 14 протокол 2021 год.xlsx]27.12.2021 ЭХ'!AS33</f>
    </nc>
  </rcc>
  <rcc rId="1623" sId="1">
    <nc r="V33">
      <f>'P:\Тарифы_2021\Экономическая характеристика\Декабрь\[Конец Декабря ЭХ 14 протокол 2021 год.xlsx]27.12.2021 ЭХ'!AT33</f>
    </nc>
  </rcc>
  <rcc rId="1624" sId="1">
    <nc r="W33">
      <f>'P:\Тарифы_2021\Экономическая характеристика\Декабрь\[Конец Декабря ЭХ 14 протокол 2021 год.xlsx]27.12.2021 ЭХ'!AU33</f>
    </nc>
  </rcc>
  <rcc rId="1625" sId="1">
    <nc r="R34">
      <f>'P:\Тарифы_2021\Экономическая характеристика\Декабрь\[Конец Декабря ЭХ 14 протокол 2021 год.xlsx]27.12.2021 ЭХ'!AP34</f>
    </nc>
  </rcc>
  <rcc rId="1626" sId="1">
    <nc r="S34">
      <f>'P:\Тарифы_2021\Экономическая характеристика\Декабрь\[Конец Декабря ЭХ 14 протокол 2021 год.xlsx]27.12.2021 ЭХ'!AQ34</f>
    </nc>
  </rcc>
  <rcc rId="1627" sId="1">
    <nc r="T34">
      <f>'P:\Тарифы_2021\Экономическая характеристика\Декабрь\[Конец Декабря ЭХ 14 протокол 2021 год.xlsx]27.12.2021 ЭХ'!AR34</f>
    </nc>
  </rcc>
  <rcc rId="1628" sId="1">
    <nc r="U34">
      <f>'P:\Тарифы_2021\Экономическая характеристика\Декабрь\[Конец Декабря ЭХ 14 протокол 2021 год.xlsx]27.12.2021 ЭХ'!AS34</f>
    </nc>
  </rcc>
  <rcc rId="1629" sId="1">
    <nc r="V34">
      <f>'P:\Тарифы_2021\Экономическая характеристика\Декабрь\[Конец Декабря ЭХ 14 протокол 2021 год.xlsx]27.12.2021 ЭХ'!AT34</f>
    </nc>
  </rcc>
  <rcc rId="1630" sId="1">
    <nc r="W34">
      <f>'P:\Тарифы_2021\Экономическая характеристика\Декабрь\[Конец Декабря ЭХ 14 протокол 2021 год.xlsx]27.12.2021 ЭХ'!AU34</f>
    </nc>
  </rcc>
  <rcc rId="1631" sId="1">
    <nc r="R35">
      <f>'P:\Тарифы_2021\Экономическая характеристика\Декабрь\[Конец Декабря ЭХ 14 протокол 2021 год.xlsx]27.12.2021 ЭХ'!AP35</f>
    </nc>
  </rcc>
  <rcc rId="1632" sId="1">
    <nc r="S35">
      <f>'P:\Тарифы_2021\Экономическая характеристика\Декабрь\[Конец Декабря ЭХ 14 протокол 2021 год.xlsx]27.12.2021 ЭХ'!AQ35</f>
    </nc>
  </rcc>
  <rcc rId="1633" sId="1">
    <nc r="T35">
      <f>'P:\Тарифы_2021\Экономическая характеристика\Декабрь\[Конец Декабря ЭХ 14 протокол 2021 год.xlsx]27.12.2021 ЭХ'!AR35</f>
    </nc>
  </rcc>
  <rcc rId="1634" sId="1">
    <nc r="U35">
      <f>'P:\Тарифы_2021\Экономическая характеристика\Декабрь\[Конец Декабря ЭХ 14 протокол 2021 год.xlsx]27.12.2021 ЭХ'!AS35</f>
    </nc>
  </rcc>
  <rcc rId="1635" sId="1">
    <oc r="V35">
      <v>101448</v>
    </oc>
    <nc r="V35">
      <f>'P:\Тарифы_2021\Экономическая характеристика\Декабрь\[Конец Декабря ЭХ 14 протокол 2021 год.xlsx]27.12.2021 ЭХ'!AT35</f>
    </nc>
  </rcc>
  <rcc rId="1636" sId="1">
    <oc r="W35">
      <v>212539728.84</v>
    </oc>
    <nc r="W35">
      <f>'P:\Тарифы_2021\Экономическая характеристика\Декабрь\[Конец Декабря ЭХ 14 протокол 2021 год.xlsx]27.12.2021 ЭХ'!AU35</f>
    </nc>
  </rcc>
  <rcc rId="1637" sId="1">
    <nc r="R36">
      <f>'P:\Тарифы_2021\Экономическая характеристика\Декабрь\[Конец Декабря ЭХ 14 протокол 2021 год.xlsx]27.12.2021 ЭХ'!AP36</f>
    </nc>
  </rcc>
  <rcc rId="1638" sId="1">
    <nc r="S36">
      <f>'P:\Тарифы_2021\Экономическая характеристика\Декабрь\[Конец Декабря ЭХ 14 протокол 2021 год.xlsx]27.12.2021 ЭХ'!AQ36</f>
    </nc>
  </rcc>
  <rcc rId="1639" sId="1">
    <nc r="T36">
      <f>'P:\Тарифы_2021\Экономическая характеристика\Декабрь\[Конец Декабря ЭХ 14 протокол 2021 год.xlsx]27.12.2021 ЭХ'!AR36</f>
    </nc>
  </rcc>
  <rcc rId="1640" sId="1">
    <nc r="U36">
      <f>'P:\Тарифы_2021\Экономическая характеристика\Декабрь\[Конец Декабря ЭХ 14 протокол 2021 год.xlsx]27.12.2021 ЭХ'!AS36</f>
    </nc>
  </rcc>
  <rcc rId="1641" sId="1">
    <nc r="V36">
      <f>'P:\Тарифы_2021\Экономическая характеристика\Декабрь\[Конец Декабря ЭХ 14 протокол 2021 год.xlsx]27.12.2021 ЭХ'!AT36</f>
    </nc>
  </rcc>
  <rcc rId="1642" sId="1">
    <nc r="W36">
      <f>'P:\Тарифы_2021\Экономическая характеристика\Декабрь\[Конец Декабря ЭХ 14 протокол 2021 год.xlsx]27.12.2021 ЭХ'!AU36</f>
    </nc>
  </rcc>
  <rcc rId="1643" sId="1">
    <nc r="R37">
      <f>'P:\Тарифы_2021\Экономическая характеристика\Декабрь\[Конец Декабря ЭХ 14 протокол 2021 год.xlsx]27.12.2021 ЭХ'!AP37</f>
    </nc>
  </rcc>
  <rcc rId="1644" sId="1">
    <nc r="S37">
      <f>'P:\Тарифы_2021\Экономическая характеристика\Декабрь\[Конец Декабря ЭХ 14 протокол 2021 год.xlsx]27.12.2021 ЭХ'!AQ37</f>
    </nc>
  </rcc>
  <rcc rId="1645" sId="1">
    <oc r="T37">
      <v>192</v>
    </oc>
    <nc r="T37">
      <f>'P:\Тарифы_2021\Экономическая характеристика\Декабрь\[Конец Декабря ЭХ 14 протокол 2021 год.xlsx]27.12.2021 ЭХ'!AR37</f>
    </nc>
  </rcc>
  <rcc rId="1646" sId="1">
    <oc r="U37">
      <v>12341315</v>
    </oc>
    <nc r="U37">
      <f>'P:\Тарифы_2021\Экономическая характеристика\Декабрь\[Конец Декабря ЭХ 14 протокол 2021 год.xlsx]27.12.2021 ЭХ'!AS37</f>
    </nc>
  </rcc>
  <rcc rId="1647" sId="1">
    <nc r="V37">
      <f>'P:\Тарифы_2021\Экономическая характеристика\Декабрь\[Конец Декабря ЭХ 14 протокол 2021 год.xlsx]27.12.2021 ЭХ'!AT37</f>
    </nc>
  </rcc>
  <rcc rId="1648" sId="1">
    <nc r="W37">
      <f>'P:\Тарифы_2021\Экономическая характеристика\Декабрь\[Конец Декабря ЭХ 14 протокол 2021 год.xlsx]27.12.2021 ЭХ'!AU37</f>
    </nc>
  </rcc>
  <rcc rId="1649" sId="1">
    <nc r="R38">
      <f>'P:\Тарифы_2021\Экономическая характеристика\Декабрь\[Конец Декабря ЭХ 14 протокол 2021 год.xlsx]27.12.2021 ЭХ'!AP38</f>
    </nc>
  </rcc>
  <rcc rId="1650" sId="1">
    <nc r="S38">
      <f>'P:\Тарифы_2021\Экономическая характеристика\Декабрь\[Конец Декабря ЭХ 14 протокол 2021 год.xlsx]27.12.2021 ЭХ'!AQ38</f>
    </nc>
  </rcc>
  <rcc rId="1651" sId="1">
    <nc r="T38">
      <f>'P:\Тарифы_2021\Экономическая характеристика\Декабрь\[Конец Декабря ЭХ 14 протокол 2021 год.xlsx]27.12.2021 ЭХ'!AR38</f>
    </nc>
  </rcc>
  <rcc rId="1652" sId="1">
    <nc r="U38">
      <f>'P:\Тарифы_2021\Экономическая характеристика\Декабрь\[Конец Декабря ЭХ 14 протокол 2021 год.xlsx]27.12.2021 ЭХ'!AS38</f>
    </nc>
  </rcc>
  <rcc rId="1653" sId="1">
    <nc r="V38">
      <f>'P:\Тарифы_2021\Экономическая характеристика\Декабрь\[Конец Декабря ЭХ 14 протокол 2021 год.xlsx]27.12.2021 ЭХ'!AT38</f>
    </nc>
  </rcc>
  <rcc rId="1654" sId="1">
    <nc r="W38">
      <f>'P:\Тарифы_2021\Экономическая характеристика\Декабрь\[Конец Декабря ЭХ 14 протокол 2021 год.xlsx]27.12.2021 ЭХ'!AU38</f>
    </nc>
  </rcc>
  <rcc rId="1655" sId="1">
    <nc r="R39">
      <f>'P:\Тарифы_2021\Экономическая характеристика\Декабрь\[Конец Декабря ЭХ 14 протокол 2021 год.xlsx]27.12.2021 ЭХ'!AP39</f>
    </nc>
  </rcc>
  <rcc rId="1656" sId="1">
    <nc r="S39">
      <f>'P:\Тарифы_2021\Экономическая характеристика\Декабрь\[Конец Декабря ЭХ 14 протокол 2021 год.xlsx]27.12.2021 ЭХ'!AQ39</f>
    </nc>
  </rcc>
  <rcc rId="1657" sId="1">
    <nc r="T39">
      <f>'P:\Тарифы_2021\Экономическая характеристика\Декабрь\[Конец Декабря ЭХ 14 протокол 2021 год.xlsx]27.12.2021 ЭХ'!AR39</f>
    </nc>
  </rcc>
  <rcc rId="1658" sId="1">
    <nc r="U39">
      <f>'P:\Тарифы_2021\Экономическая характеристика\Декабрь\[Конец Декабря ЭХ 14 протокол 2021 год.xlsx]27.12.2021 ЭХ'!AS39</f>
    </nc>
  </rcc>
  <rcc rId="1659" sId="1">
    <nc r="V39">
      <f>'P:\Тарифы_2021\Экономическая характеристика\Декабрь\[Конец Декабря ЭХ 14 протокол 2021 год.xlsx]27.12.2021 ЭХ'!AT39</f>
    </nc>
  </rcc>
  <rcc rId="1660" sId="1">
    <nc r="W39">
      <f>'P:\Тарифы_2021\Экономическая характеристика\Декабрь\[Конец Декабря ЭХ 14 протокол 2021 год.xlsx]27.12.2021 ЭХ'!AU39</f>
    </nc>
  </rcc>
  <rcc rId="1661" sId="1">
    <nc r="R40">
      <f>'P:\Тарифы_2021\Экономическая характеристика\Декабрь\[Конец Декабря ЭХ 14 протокол 2021 год.xlsx]27.12.2021 ЭХ'!AP40</f>
    </nc>
  </rcc>
  <rcc rId="1662" sId="1">
    <nc r="S40">
      <f>'P:\Тарифы_2021\Экономическая характеристика\Декабрь\[Конец Декабря ЭХ 14 протокол 2021 год.xlsx]27.12.2021 ЭХ'!AQ40</f>
    </nc>
  </rcc>
  <rcc rId="1663" sId="1">
    <nc r="T40">
      <f>'P:\Тарифы_2021\Экономическая характеристика\Декабрь\[Конец Декабря ЭХ 14 протокол 2021 год.xlsx]27.12.2021 ЭХ'!AR40</f>
    </nc>
  </rcc>
  <rcc rId="1664" sId="1">
    <nc r="U40">
      <f>'P:\Тарифы_2021\Экономическая характеристика\Декабрь\[Конец Декабря ЭХ 14 протокол 2021 год.xlsx]27.12.2021 ЭХ'!AS40</f>
    </nc>
  </rcc>
  <rcc rId="1665" sId="1">
    <nc r="V40">
      <f>'P:\Тарифы_2021\Экономическая характеристика\Декабрь\[Конец Декабря ЭХ 14 протокол 2021 год.xlsx]27.12.2021 ЭХ'!AT40</f>
    </nc>
  </rcc>
  <rcc rId="1666" sId="1">
    <nc r="W40">
      <f>'P:\Тарифы_2021\Экономическая характеристика\Декабрь\[Конец Декабря ЭХ 14 протокол 2021 год.xlsx]27.12.2021 ЭХ'!AU40</f>
    </nc>
  </rcc>
  <rcc rId="1667" sId="1">
    <nc r="R41">
      <f>'P:\Тарифы_2021\Экономическая характеристика\Декабрь\[Конец Декабря ЭХ 14 протокол 2021 год.xlsx]27.12.2021 ЭХ'!AP41</f>
    </nc>
  </rcc>
  <rcc rId="1668" sId="1">
    <nc r="S41">
      <f>'P:\Тарифы_2021\Экономическая характеристика\Декабрь\[Конец Декабря ЭХ 14 протокол 2021 год.xlsx]27.12.2021 ЭХ'!AQ41</f>
    </nc>
  </rcc>
  <rcc rId="1669" sId="1">
    <nc r="T41">
      <f>'P:\Тарифы_2021\Экономическая характеристика\Декабрь\[Конец Декабря ЭХ 14 протокол 2021 год.xlsx]27.12.2021 ЭХ'!AR41</f>
    </nc>
  </rcc>
  <rcc rId="1670" sId="1">
    <nc r="U41">
      <f>'P:\Тарифы_2021\Экономическая характеристика\Декабрь\[Конец Декабря ЭХ 14 протокол 2021 год.xlsx]27.12.2021 ЭХ'!AS41</f>
    </nc>
  </rcc>
  <rcc rId="1671" sId="1">
    <nc r="V41">
      <f>'P:\Тарифы_2021\Экономическая характеристика\Декабрь\[Конец Декабря ЭХ 14 протокол 2021 год.xlsx]27.12.2021 ЭХ'!AT41</f>
    </nc>
  </rcc>
  <rcc rId="1672" sId="1">
    <nc r="W41">
      <f>'P:\Тарифы_2021\Экономическая характеристика\Декабрь\[Конец Декабря ЭХ 14 протокол 2021 год.xlsx]27.12.2021 ЭХ'!AU41</f>
    </nc>
  </rcc>
  <rcc rId="1673" sId="1">
    <nc r="R42">
      <f>'P:\Тарифы_2021\Экономическая характеристика\Декабрь\[Конец Декабря ЭХ 14 протокол 2021 год.xlsx]27.12.2021 ЭХ'!AP42</f>
    </nc>
  </rcc>
  <rcc rId="1674" sId="1">
    <nc r="S42">
      <f>'P:\Тарифы_2021\Экономическая характеристика\Декабрь\[Конец Декабря ЭХ 14 протокол 2021 год.xlsx]27.12.2021 ЭХ'!AQ42</f>
    </nc>
  </rcc>
  <rcc rId="1675" sId="1">
    <nc r="T42">
      <f>'P:\Тарифы_2021\Экономическая характеристика\Декабрь\[Конец Декабря ЭХ 14 протокол 2021 год.xlsx]27.12.2021 ЭХ'!AR42</f>
    </nc>
  </rcc>
  <rcc rId="1676" sId="1">
    <nc r="U42">
      <f>'P:\Тарифы_2021\Экономическая характеристика\Декабрь\[Конец Декабря ЭХ 14 протокол 2021 год.xlsx]27.12.2021 ЭХ'!AS42</f>
    </nc>
  </rcc>
  <rcc rId="1677" sId="1">
    <nc r="V42">
      <f>'P:\Тарифы_2021\Экономическая характеристика\Декабрь\[Конец Декабря ЭХ 14 протокол 2021 год.xlsx]27.12.2021 ЭХ'!AT42</f>
    </nc>
  </rcc>
  <rcc rId="1678" sId="1">
    <nc r="W42">
      <f>'P:\Тарифы_2021\Экономическая характеристика\Декабрь\[Конец Декабря ЭХ 14 протокол 2021 год.xlsx]27.12.2021 ЭХ'!AU42</f>
    </nc>
  </rcc>
  <rcc rId="1679" sId="1">
    <nc r="R43">
      <f>'P:\Тарифы_2021\Экономическая характеристика\Декабрь\[Конец Декабря ЭХ 14 протокол 2021 год.xlsx]27.12.2021 ЭХ'!AP43</f>
    </nc>
  </rcc>
  <rcc rId="1680" sId="1">
    <nc r="S43">
      <f>'P:\Тарифы_2021\Экономическая характеристика\Декабрь\[Конец Декабря ЭХ 14 протокол 2021 год.xlsx]27.12.2021 ЭХ'!AQ43</f>
    </nc>
  </rcc>
  <rcc rId="1681" sId="1">
    <nc r="T43">
      <f>'P:\Тарифы_2021\Экономическая характеристика\Декабрь\[Конец Декабря ЭХ 14 протокол 2021 год.xlsx]27.12.2021 ЭХ'!AR43</f>
    </nc>
  </rcc>
  <rcc rId="1682" sId="1">
    <nc r="U43">
      <f>'P:\Тарифы_2021\Экономическая характеристика\Декабрь\[Конец Декабря ЭХ 14 протокол 2021 год.xlsx]27.12.2021 ЭХ'!AS43</f>
    </nc>
  </rcc>
  <rcc rId="1683" sId="1">
    <nc r="V43">
      <f>'P:\Тарифы_2021\Экономическая характеристика\Декабрь\[Конец Декабря ЭХ 14 протокол 2021 год.xlsx]27.12.2021 ЭХ'!AT43</f>
    </nc>
  </rcc>
  <rcc rId="1684" sId="1">
    <nc r="W43">
      <f>'P:\Тарифы_2021\Экономическая характеристика\Декабрь\[Конец Декабря ЭХ 14 протокол 2021 год.xlsx]27.12.2021 ЭХ'!AU43</f>
    </nc>
  </rcc>
  <rcc rId="1685" sId="1">
    <nc r="R44">
      <f>'P:\Тарифы_2021\Экономическая характеристика\Декабрь\[Конец Декабря ЭХ 14 протокол 2021 год.xlsx]27.12.2021 ЭХ'!AP44</f>
    </nc>
  </rcc>
  <rcc rId="1686" sId="1">
    <nc r="S44">
      <f>'P:\Тарифы_2021\Экономическая характеристика\Декабрь\[Конец Декабря ЭХ 14 протокол 2021 год.xlsx]27.12.2021 ЭХ'!AQ44</f>
    </nc>
  </rcc>
  <rcc rId="1687" sId="1">
    <nc r="T44">
      <f>'P:\Тарифы_2021\Экономическая характеристика\Декабрь\[Конец Декабря ЭХ 14 протокол 2021 год.xlsx]27.12.2021 ЭХ'!AR44</f>
    </nc>
  </rcc>
  <rcc rId="1688" sId="1">
    <nc r="U44">
      <f>'P:\Тарифы_2021\Экономическая характеристика\Декабрь\[Конец Декабря ЭХ 14 протокол 2021 год.xlsx]27.12.2021 ЭХ'!AS44</f>
    </nc>
  </rcc>
  <rcc rId="1689" sId="1">
    <nc r="V44">
      <f>'P:\Тарифы_2021\Экономическая характеристика\Декабрь\[Конец Декабря ЭХ 14 протокол 2021 год.xlsx]27.12.2021 ЭХ'!AT44</f>
    </nc>
  </rcc>
  <rcc rId="1690" sId="1">
    <nc r="W44">
      <f>'P:\Тарифы_2021\Экономическая характеристика\Декабрь\[Конец Декабря ЭХ 14 протокол 2021 год.xlsx]27.12.2021 ЭХ'!AU44</f>
    </nc>
  </rcc>
  <rcc rId="1691" sId="1">
    <nc r="R45">
      <f>'P:\Тарифы_2021\Экономическая характеристика\Декабрь\[Конец Декабря ЭХ 14 протокол 2021 год.xlsx]27.12.2021 ЭХ'!AP45</f>
    </nc>
  </rcc>
  <rcc rId="1692" sId="1">
    <nc r="S45">
      <f>'P:\Тарифы_2021\Экономическая характеристика\Декабрь\[Конец Декабря ЭХ 14 протокол 2021 год.xlsx]27.12.2021 ЭХ'!AQ45</f>
    </nc>
  </rcc>
  <rcc rId="1693" sId="1">
    <nc r="T45">
      <f>'P:\Тарифы_2021\Экономическая характеристика\Декабрь\[Конец Декабря ЭХ 14 протокол 2021 год.xlsx]27.12.2021 ЭХ'!AR45</f>
    </nc>
  </rcc>
  <rcc rId="1694" sId="1">
    <nc r="U45">
      <f>'P:\Тарифы_2021\Экономическая характеристика\Декабрь\[Конец Декабря ЭХ 14 протокол 2021 год.xlsx]27.12.2021 ЭХ'!AS45</f>
    </nc>
  </rcc>
  <rcc rId="1695" sId="1">
    <nc r="V45">
      <f>'P:\Тарифы_2021\Экономическая характеристика\Декабрь\[Конец Декабря ЭХ 14 протокол 2021 год.xlsx]27.12.2021 ЭХ'!AT45</f>
    </nc>
  </rcc>
  <rcc rId="1696" sId="1">
    <nc r="W45">
      <f>'P:\Тарифы_2021\Экономическая характеристика\Декабрь\[Конец Декабря ЭХ 14 протокол 2021 год.xlsx]27.12.2021 ЭХ'!AU45</f>
    </nc>
  </rcc>
  <rcc rId="1697" sId="1">
    <nc r="R46">
      <f>'P:\Тарифы_2021\Экономическая характеристика\Декабрь\[Конец Декабря ЭХ 14 протокол 2021 год.xlsx]27.12.2021 ЭХ'!AP46</f>
    </nc>
  </rcc>
  <rcc rId="1698" sId="1">
    <nc r="S46">
      <f>'P:\Тарифы_2021\Экономическая характеристика\Декабрь\[Конец Декабря ЭХ 14 протокол 2021 год.xlsx]27.12.2021 ЭХ'!AQ46</f>
    </nc>
  </rcc>
  <rcc rId="1699" sId="1">
    <nc r="T46">
      <f>'P:\Тарифы_2021\Экономическая характеристика\Декабрь\[Конец Декабря ЭХ 14 протокол 2021 год.xlsx]27.12.2021 ЭХ'!AR46</f>
    </nc>
  </rcc>
  <rcc rId="1700" sId="1">
    <nc r="U46">
      <f>'P:\Тарифы_2021\Экономическая характеристика\Декабрь\[Конец Декабря ЭХ 14 протокол 2021 год.xlsx]27.12.2021 ЭХ'!AS46</f>
    </nc>
  </rcc>
  <rcc rId="1701" sId="1">
    <nc r="V46">
      <f>'P:\Тарифы_2021\Экономическая характеристика\Декабрь\[Конец Декабря ЭХ 14 протокол 2021 год.xlsx]27.12.2021 ЭХ'!AT46</f>
    </nc>
  </rcc>
  <rcc rId="1702" sId="1">
    <nc r="W46">
      <f>'P:\Тарифы_2021\Экономическая характеристика\Декабрь\[Конец Декабря ЭХ 14 протокол 2021 год.xlsx]27.12.2021 ЭХ'!AU46</f>
    </nc>
  </rcc>
  <rcc rId="1703" sId="1">
    <nc r="R47">
      <f>'P:\Тарифы_2021\Экономическая характеристика\Декабрь\[Конец Декабря ЭХ 14 протокол 2021 год.xlsx]27.12.2021 ЭХ'!AP47</f>
    </nc>
  </rcc>
  <rcc rId="1704" sId="1">
    <nc r="S47">
      <f>'P:\Тарифы_2021\Экономическая характеристика\Декабрь\[Конец Декабря ЭХ 14 протокол 2021 год.xlsx]27.12.2021 ЭХ'!AQ47</f>
    </nc>
  </rcc>
  <rcc rId="1705" sId="1">
    <nc r="T47">
      <f>'P:\Тарифы_2021\Экономическая характеристика\Декабрь\[Конец Декабря ЭХ 14 протокол 2021 год.xlsx]27.12.2021 ЭХ'!AR47</f>
    </nc>
  </rcc>
  <rcc rId="1706" sId="1">
    <nc r="U47">
      <f>'P:\Тарифы_2021\Экономическая характеристика\Декабрь\[Конец Декабря ЭХ 14 протокол 2021 год.xlsx]27.12.2021 ЭХ'!AS47</f>
    </nc>
  </rcc>
  <rcc rId="1707" sId="1">
    <nc r="V47">
      <f>'P:\Тарифы_2021\Экономическая характеристика\Декабрь\[Конец Декабря ЭХ 14 протокол 2021 год.xlsx]27.12.2021 ЭХ'!AT47</f>
    </nc>
  </rcc>
  <rcc rId="1708" sId="1">
    <nc r="W47">
      <f>'P:\Тарифы_2021\Экономическая характеристика\Декабрь\[Конец Декабря ЭХ 14 протокол 2021 год.xlsx]27.12.2021 ЭХ'!AU47</f>
    </nc>
  </rcc>
  <rcc rId="1709" sId="1">
    <nc r="R48">
      <f>'P:\Тарифы_2021\Экономическая характеристика\Декабрь\[Конец Декабря ЭХ 14 протокол 2021 год.xlsx]27.12.2021 ЭХ'!AP48</f>
    </nc>
  </rcc>
  <rcc rId="1710" sId="1">
    <nc r="S48">
      <f>'P:\Тарифы_2021\Экономическая характеристика\Декабрь\[Конец Декабря ЭХ 14 протокол 2021 год.xlsx]27.12.2021 ЭХ'!AQ48</f>
    </nc>
  </rcc>
  <rcc rId="1711" sId="1">
    <nc r="T48">
      <f>'P:\Тарифы_2021\Экономическая характеристика\Декабрь\[Конец Декабря ЭХ 14 протокол 2021 год.xlsx]27.12.2021 ЭХ'!AR48</f>
    </nc>
  </rcc>
  <rcc rId="1712" sId="1">
    <nc r="U48">
      <f>'P:\Тарифы_2021\Экономическая характеристика\Декабрь\[Конец Декабря ЭХ 14 протокол 2021 год.xlsx]27.12.2021 ЭХ'!AS48</f>
    </nc>
  </rcc>
  <rcc rId="1713" sId="1">
    <nc r="V48">
      <f>'P:\Тарифы_2021\Экономическая характеристика\Декабрь\[Конец Декабря ЭХ 14 протокол 2021 год.xlsx]27.12.2021 ЭХ'!AT48</f>
    </nc>
  </rcc>
  <rcc rId="1714" sId="1">
    <nc r="W48">
      <f>'P:\Тарифы_2021\Экономическая характеристика\Декабрь\[Конец Декабря ЭХ 14 протокол 2021 год.xlsx]27.12.2021 ЭХ'!AU48</f>
    </nc>
  </rcc>
  <rcc rId="1715" sId="1">
    <nc r="R49">
      <f>'P:\Тарифы_2021\Экономическая характеристика\Декабрь\[Конец Декабря ЭХ 14 протокол 2021 год.xlsx]27.12.2021 ЭХ'!AP49</f>
    </nc>
  </rcc>
  <rcc rId="1716" sId="1">
    <nc r="S49">
      <f>'P:\Тарифы_2021\Экономическая характеристика\Декабрь\[Конец Декабря ЭХ 14 протокол 2021 год.xlsx]27.12.2021 ЭХ'!AQ49</f>
    </nc>
  </rcc>
  <rcc rId="1717" sId="1">
    <oc r="T49">
      <v>180</v>
    </oc>
    <nc r="T49">
      <f>'P:\Тарифы_2021\Экономическая характеристика\Декабрь\[Конец Декабря ЭХ 14 протокол 2021 год.xlsx]27.12.2021 ЭХ'!AR49</f>
    </nc>
  </rcc>
  <rcc rId="1718" sId="1">
    <oc r="U49">
      <v>24429278</v>
    </oc>
    <nc r="U49">
      <f>'P:\Тарифы_2021\Экономическая характеристика\Декабрь\[Конец Декабря ЭХ 14 протокол 2021 год.xlsx]27.12.2021 ЭХ'!AS49</f>
    </nc>
  </rcc>
  <rcc rId="1719" sId="1">
    <nc r="V49">
      <f>'P:\Тарифы_2021\Экономическая характеристика\Декабрь\[Конец Декабря ЭХ 14 протокол 2021 год.xlsx]27.12.2021 ЭХ'!AT49</f>
    </nc>
  </rcc>
  <rcc rId="1720" sId="1">
    <nc r="W49">
      <f>'P:\Тарифы_2021\Экономическая характеристика\Декабрь\[Конец Декабря ЭХ 14 протокол 2021 год.xlsx]27.12.2021 ЭХ'!AU49</f>
    </nc>
  </rcc>
  <rcc rId="1721" sId="1">
    <nc r="R50">
      <f>'P:\Тарифы_2021\Экономическая характеристика\Декабрь\[Конец Декабря ЭХ 14 протокол 2021 год.xlsx]27.12.2021 ЭХ'!AP50</f>
    </nc>
  </rcc>
  <rcc rId="1722" sId="1">
    <nc r="S50">
      <f>'P:\Тарифы_2021\Экономическая характеристика\Декабрь\[Конец Декабря ЭХ 14 протокол 2021 год.xlsx]27.12.2021 ЭХ'!AQ50</f>
    </nc>
  </rcc>
  <rcc rId="1723" sId="1">
    <nc r="T50">
      <f>'P:\Тарифы_2021\Экономическая характеристика\Декабрь\[Конец Декабря ЭХ 14 протокол 2021 год.xlsx]27.12.2021 ЭХ'!AR50</f>
    </nc>
  </rcc>
  <rcc rId="1724" sId="1">
    <nc r="U50">
      <f>'P:\Тарифы_2021\Экономическая характеристика\Декабрь\[Конец Декабря ЭХ 14 протокол 2021 год.xlsx]27.12.2021 ЭХ'!AS50</f>
    </nc>
  </rcc>
  <rcc rId="1725" sId="1">
    <nc r="V50">
      <f>'P:\Тарифы_2021\Экономическая характеристика\Декабрь\[Конец Декабря ЭХ 14 протокол 2021 год.xlsx]27.12.2021 ЭХ'!AT50</f>
    </nc>
  </rcc>
  <rcc rId="1726" sId="1">
    <nc r="W50">
      <f>'P:\Тарифы_2021\Экономическая характеристика\Декабрь\[Конец Декабря ЭХ 14 протокол 2021 год.xlsx]27.12.2021 ЭХ'!AU50</f>
    </nc>
  </rcc>
  <rcc rId="1727" sId="1">
    <nc r="R51">
      <f>'P:\Тарифы_2021\Экономическая характеристика\Декабрь\[Конец Декабря ЭХ 14 протокол 2021 год.xlsx]27.12.2021 ЭХ'!AP51</f>
    </nc>
  </rcc>
  <rcc rId="1728" sId="1">
    <nc r="S51">
      <f>'P:\Тарифы_2021\Экономическая характеристика\Декабрь\[Конец Декабря ЭХ 14 протокол 2021 год.xlsx]27.12.2021 ЭХ'!AQ51</f>
    </nc>
  </rcc>
  <rcc rId="1729" sId="1">
    <nc r="T51">
      <f>'P:\Тарифы_2021\Экономическая характеристика\Декабрь\[Конец Декабря ЭХ 14 протокол 2021 год.xlsx]27.12.2021 ЭХ'!AR51</f>
    </nc>
  </rcc>
  <rcc rId="1730" sId="1">
    <nc r="U51">
      <f>'P:\Тарифы_2021\Экономическая характеристика\Декабрь\[Конец Декабря ЭХ 14 протокол 2021 год.xlsx]27.12.2021 ЭХ'!AS51</f>
    </nc>
  </rcc>
  <rcc rId="1731" sId="1">
    <nc r="V51">
      <f>'P:\Тарифы_2021\Экономическая характеристика\Декабрь\[Конец Декабря ЭХ 14 протокол 2021 год.xlsx]27.12.2021 ЭХ'!AT51</f>
    </nc>
  </rcc>
  <rcc rId="1732" sId="1">
    <nc r="W51">
      <f>'P:\Тарифы_2021\Экономическая характеристика\Декабрь\[Конец Декабря ЭХ 14 протокол 2021 год.xlsx]27.12.2021 ЭХ'!AU51</f>
    </nc>
  </rcc>
  <rcc rId="1733" sId="1">
    <nc r="R52">
      <f>'P:\Тарифы_2021\Экономическая характеристика\Декабрь\[Конец Декабря ЭХ 14 протокол 2021 год.xlsx]27.12.2021 ЭХ'!AP52</f>
    </nc>
  </rcc>
  <rcc rId="1734" sId="1">
    <nc r="S52">
      <f>'P:\Тарифы_2021\Экономическая характеристика\Декабрь\[Конец Декабря ЭХ 14 протокол 2021 год.xlsx]27.12.2021 ЭХ'!AQ52</f>
    </nc>
  </rcc>
  <rcc rId="1735" sId="1">
    <nc r="T52">
      <f>'P:\Тарифы_2021\Экономическая характеристика\Декабрь\[Конец Декабря ЭХ 14 протокол 2021 год.xlsx]27.12.2021 ЭХ'!AR52</f>
    </nc>
  </rcc>
  <rcc rId="1736" sId="1">
    <nc r="U52">
      <f>'P:\Тарифы_2021\Экономическая характеристика\Декабрь\[Конец Декабря ЭХ 14 протокол 2021 год.xlsx]27.12.2021 ЭХ'!AS52</f>
    </nc>
  </rcc>
  <rcc rId="1737" sId="1">
    <oc r="V52">
      <v>4846</v>
    </oc>
    <nc r="V52">
      <f>'P:\Тарифы_2021\Экономическая характеристика\Декабрь\[Конец Декабря ЭХ 14 протокол 2021 год.xlsx]27.12.2021 ЭХ'!AT52</f>
    </nc>
  </rcc>
  <rcc rId="1738" sId="1">
    <oc r="W52">
      <v>15821533.279999999</v>
    </oc>
    <nc r="W52">
      <f>'P:\Тарифы_2021\Экономическая характеристика\Декабрь\[Конец Декабря ЭХ 14 протокол 2021 год.xlsx]27.12.2021 ЭХ'!AU52</f>
    </nc>
  </rcc>
  <rcc rId="1739" sId="1">
    <nc r="R53">
      <f>'P:\Тарифы_2021\Экономическая характеристика\Декабрь\[Конец Декабря ЭХ 14 протокол 2021 год.xlsx]27.12.2021 ЭХ'!AP53</f>
    </nc>
  </rcc>
  <rcc rId="1740" sId="1">
    <nc r="S53">
      <f>'P:\Тарифы_2021\Экономическая характеристика\Декабрь\[Конец Декабря ЭХ 14 протокол 2021 год.xlsx]27.12.2021 ЭХ'!AQ53</f>
    </nc>
  </rcc>
  <rcc rId="1741" sId="1">
    <nc r="T53">
      <f>'P:\Тарифы_2021\Экономическая характеристика\Декабрь\[Конец Декабря ЭХ 14 протокол 2021 год.xlsx]27.12.2021 ЭХ'!AR53</f>
    </nc>
  </rcc>
  <rcc rId="1742" sId="1">
    <nc r="U53">
      <f>'P:\Тарифы_2021\Экономическая характеристика\Декабрь\[Конец Декабря ЭХ 14 протокол 2021 год.xlsx]27.12.2021 ЭХ'!AS53</f>
    </nc>
  </rcc>
  <rcc rId="1743" sId="1">
    <nc r="V53">
      <f>'P:\Тарифы_2021\Экономическая характеристика\Декабрь\[Конец Декабря ЭХ 14 протокол 2021 год.xlsx]27.12.2021 ЭХ'!AT53</f>
    </nc>
  </rcc>
  <rcc rId="1744" sId="1">
    <nc r="W53">
      <f>'P:\Тарифы_2021\Экономическая характеристика\Декабрь\[Конец Декабря ЭХ 14 протокол 2021 год.xlsx]27.12.2021 ЭХ'!AU53</f>
    </nc>
  </rcc>
  <rcc rId="1745" sId="1">
    <nc r="R54">
      <f>'P:\Тарифы_2021\Экономическая характеристика\Декабрь\[Конец Декабря ЭХ 14 протокол 2021 год.xlsx]27.12.2021 ЭХ'!AP54</f>
    </nc>
  </rcc>
  <rcc rId="1746" sId="1">
    <nc r="S54">
      <f>'P:\Тарифы_2021\Экономическая характеристика\Декабрь\[Конец Декабря ЭХ 14 протокол 2021 год.xlsx]27.12.2021 ЭХ'!AQ54</f>
    </nc>
  </rcc>
  <rcc rId="1747" sId="1">
    <nc r="T54">
      <f>'P:\Тарифы_2021\Экономическая характеристика\Декабрь\[Конец Декабря ЭХ 14 протокол 2021 год.xlsx]27.12.2021 ЭХ'!AR54</f>
    </nc>
  </rcc>
  <rcc rId="1748" sId="1">
    <nc r="U54">
      <f>'P:\Тарифы_2021\Экономическая характеристика\Декабрь\[Конец Декабря ЭХ 14 протокол 2021 год.xlsx]27.12.2021 ЭХ'!AS54</f>
    </nc>
  </rcc>
  <rcc rId="1749" sId="1">
    <oc r="V54">
      <v>30232</v>
    </oc>
    <nc r="V54">
      <f>'P:\Тарифы_2021\Экономическая характеристика\Декабрь\[Конец Декабря ЭХ 14 протокол 2021 год.xlsx]27.12.2021 ЭХ'!AT54</f>
    </nc>
  </rcc>
  <rcc rId="1750" sId="1">
    <oc r="W54">
      <v>91642483.359999999</v>
    </oc>
    <nc r="W54">
      <f>'P:\Тарифы_2021\Экономическая характеристика\Декабрь\[Конец Декабря ЭХ 14 протокол 2021 год.xlsx]27.12.2021 ЭХ'!AU54</f>
    </nc>
  </rcc>
  <rcc rId="1751" sId="1">
    <nc r="R55">
      <f>'P:\Тарифы_2021\Экономическая характеристика\Декабрь\[Конец Декабря ЭХ 14 протокол 2021 год.xlsx]27.12.2021 ЭХ'!AP55</f>
    </nc>
  </rcc>
  <rcc rId="1752" sId="1">
    <nc r="S55">
      <f>'P:\Тарифы_2021\Экономическая характеристика\Декабрь\[Конец Декабря ЭХ 14 протокол 2021 год.xlsx]27.12.2021 ЭХ'!AQ55</f>
    </nc>
  </rcc>
  <rcc rId="1753" sId="1">
    <nc r="T55">
      <f>'P:\Тарифы_2021\Экономическая характеристика\Декабрь\[Конец Декабря ЭХ 14 протокол 2021 год.xlsx]27.12.2021 ЭХ'!AR55</f>
    </nc>
  </rcc>
  <rcc rId="1754" sId="1">
    <nc r="U55">
      <f>'P:\Тарифы_2021\Экономическая характеристика\Декабрь\[Конец Декабря ЭХ 14 протокол 2021 год.xlsx]27.12.2021 ЭХ'!AS55</f>
    </nc>
  </rcc>
  <rcc rId="1755" sId="1">
    <nc r="V55">
      <f>'P:\Тарифы_2021\Экономическая характеристика\Декабрь\[Конец Декабря ЭХ 14 протокол 2021 год.xlsx]27.12.2021 ЭХ'!AT55</f>
    </nc>
  </rcc>
  <rcc rId="1756" sId="1">
    <nc r="W55">
      <f>'P:\Тарифы_2021\Экономическая характеристика\Декабрь\[Конец Декабря ЭХ 14 протокол 2021 год.xlsx]27.12.2021 ЭХ'!AU55</f>
    </nc>
  </rcc>
  <rcc rId="1757" sId="1">
    <nc r="R56">
      <f>'P:\Тарифы_2021\Экономическая характеристика\Декабрь\[Конец Декабря ЭХ 14 протокол 2021 год.xlsx]27.12.2021 ЭХ'!AP56</f>
    </nc>
  </rcc>
  <rcc rId="1758" sId="1">
    <nc r="S56">
      <f>'P:\Тарифы_2021\Экономическая характеристика\Декабрь\[Конец Декабря ЭХ 14 протокол 2021 год.xlsx]27.12.2021 ЭХ'!AQ56</f>
    </nc>
  </rcc>
  <rcc rId="1759" sId="1">
    <nc r="T56">
      <f>'P:\Тарифы_2021\Экономическая характеристика\Декабрь\[Конец Декабря ЭХ 14 протокол 2021 год.xlsx]27.12.2021 ЭХ'!AR56</f>
    </nc>
  </rcc>
  <rcc rId="1760" sId="1">
    <nc r="U56">
      <f>'P:\Тарифы_2021\Экономическая характеристика\Декабрь\[Конец Декабря ЭХ 14 протокол 2021 год.xlsx]27.12.2021 ЭХ'!AS56</f>
    </nc>
  </rcc>
  <rcc rId="1761" sId="1">
    <nc r="V56">
      <f>'P:\Тарифы_2021\Экономическая характеристика\Декабрь\[Конец Декабря ЭХ 14 протокол 2021 год.xlsx]27.12.2021 ЭХ'!AT56</f>
    </nc>
  </rcc>
  <rcc rId="1762" sId="1">
    <nc r="W56">
      <f>'P:\Тарифы_2021\Экономическая характеристика\Декабрь\[Конец Декабря ЭХ 14 протокол 2021 год.xlsx]27.12.2021 ЭХ'!AU56</f>
    </nc>
  </rcc>
  <rcc rId="1763" sId="1">
    <nc r="R57">
      <f>'P:\Тарифы_2021\Экономическая характеристика\Декабрь\[Конец Декабря ЭХ 14 протокол 2021 год.xlsx]27.12.2021 ЭХ'!AP57</f>
    </nc>
  </rcc>
  <rcc rId="1764" sId="1">
    <nc r="S57">
      <f>'P:\Тарифы_2021\Экономическая характеристика\Декабрь\[Конец Декабря ЭХ 14 протокол 2021 год.xlsx]27.12.2021 ЭХ'!AQ57</f>
    </nc>
  </rcc>
  <rcc rId="1765" sId="1">
    <nc r="T57">
      <f>'P:\Тарифы_2021\Экономическая характеристика\Декабрь\[Конец Декабря ЭХ 14 протокол 2021 год.xlsx]27.12.2021 ЭХ'!AR57</f>
    </nc>
  </rcc>
  <rcc rId="1766" sId="1">
    <nc r="U57">
      <f>'P:\Тарифы_2021\Экономическая характеристика\Декабрь\[Конец Декабря ЭХ 14 протокол 2021 год.xlsx]27.12.2021 ЭХ'!AS57</f>
    </nc>
  </rcc>
  <rcc rId="1767" sId="1">
    <nc r="V57">
      <f>'P:\Тарифы_2021\Экономическая характеристика\Декабрь\[Конец Декабря ЭХ 14 протокол 2021 год.xlsx]27.12.2021 ЭХ'!AT57</f>
    </nc>
  </rcc>
  <rcc rId="1768" sId="1">
    <nc r="W57">
      <f>'P:\Тарифы_2021\Экономическая характеристика\Декабрь\[Конец Декабря ЭХ 14 протокол 2021 год.xlsx]27.12.2021 ЭХ'!AU57</f>
    </nc>
  </rcc>
  <rcc rId="1769" sId="1">
    <nc r="R58">
      <f>'P:\Тарифы_2021\Экономическая характеристика\Декабрь\[Конец Декабря ЭХ 14 протокол 2021 год.xlsx]27.12.2021 ЭХ'!AP58</f>
    </nc>
  </rcc>
  <rcc rId="1770" sId="1">
    <nc r="S58">
      <f>'P:\Тарифы_2021\Экономическая характеристика\Декабрь\[Конец Декабря ЭХ 14 протокол 2021 год.xlsx]27.12.2021 ЭХ'!AQ58</f>
    </nc>
  </rcc>
  <rcc rId="1771" sId="1">
    <nc r="T58">
      <f>'P:\Тарифы_2021\Экономическая характеристика\Декабрь\[Конец Декабря ЭХ 14 протокол 2021 год.xlsx]27.12.2021 ЭХ'!AR58</f>
    </nc>
  </rcc>
  <rcc rId="1772" sId="1">
    <nc r="U58">
      <f>'P:\Тарифы_2021\Экономическая характеристика\Декабрь\[Конец Декабря ЭХ 14 протокол 2021 год.xlsx]27.12.2021 ЭХ'!AS58</f>
    </nc>
  </rcc>
  <rcc rId="1773" sId="1">
    <nc r="V58">
      <f>'P:\Тарифы_2021\Экономическая характеристика\Декабрь\[Конец Декабря ЭХ 14 протокол 2021 год.xlsx]27.12.2021 ЭХ'!AT58</f>
    </nc>
  </rcc>
  <rcc rId="1774" sId="1">
    <nc r="W58">
      <f>'P:\Тарифы_2021\Экономическая характеристика\Декабрь\[Конец Декабря ЭХ 14 протокол 2021 год.xlsx]27.12.2021 ЭХ'!AU58</f>
    </nc>
  </rcc>
  <rcc rId="1775" sId="1">
    <nc r="R59">
      <f>'P:\Тарифы_2021\Экономическая характеристика\Декабрь\[Конец Декабря ЭХ 14 протокол 2021 год.xlsx]27.12.2021 ЭХ'!AP59</f>
    </nc>
  </rcc>
  <rcc rId="1776" sId="1">
    <nc r="S59">
      <f>'P:\Тарифы_2021\Экономическая характеристика\Декабрь\[Конец Декабря ЭХ 14 протокол 2021 год.xlsx]27.12.2021 ЭХ'!AQ59</f>
    </nc>
  </rcc>
  <rcc rId="1777" sId="1">
    <nc r="T59">
      <f>'P:\Тарифы_2021\Экономическая характеристика\Декабрь\[Конец Декабря ЭХ 14 протокол 2021 год.xlsx]27.12.2021 ЭХ'!AR59</f>
    </nc>
  </rcc>
  <rcc rId="1778" sId="1">
    <nc r="U59">
      <f>'P:\Тарифы_2021\Экономическая характеристика\Декабрь\[Конец Декабря ЭХ 14 протокол 2021 год.xlsx]27.12.2021 ЭХ'!AS59</f>
    </nc>
  </rcc>
  <rcc rId="1779" sId="1">
    <nc r="V59">
      <f>'P:\Тарифы_2021\Экономическая характеристика\Декабрь\[Конец Декабря ЭХ 14 протокол 2021 год.xlsx]27.12.2021 ЭХ'!AT59</f>
    </nc>
  </rcc>
  <rcc rId="1780" sId="1">
    <nc r="W59">
      <f>'P:\Тарифы_2021\Экономическая характеристика\Декабрь\[Конец Декабря ЭХ 14 протокол 2021 год.xlsx]27.12.2021 ЭХ'!AU59</f>
    </nc>
  </rcc>
  <rcc rId="1781" sId="1">
    <nc r="R60">
      <f>'P:\Тарифы_2021\Экономическая характеристика\Декабрь\[Конец Декабря ЭХ 14 протокол 2021 год.xlsx]27.12.2021 ЭХ'!AP60</f>
    </nc>
  </rcc>
  <rcc rId="1782" sId="1">
    <nc r="S60">
      <f>'P:\Тарифы_2021\Экономическая характеристика\Декабрь\[Конец Декабря ЭХ 14 протокол 2021 год.xlsx]27.12.2021 ЭХ'!AQ60</f>
    </nc>
  </rcc>
  <rcc rId="1783" sId="1">
    <nc r="T60">
      <f>'P:\Тарифы_2021\Экономическая характеристика\Декабрь\[Конец Декабря ЭХ 14 протокол 2021 год.xlsx]27.12.2021 ЭХ'!AR60</f>
    </nc>
  </rcc>
  <rcc rId="1784" sId="1">
    <nc r="U60">
      <f>'P:\Тарифы_2021\Экономическая характеристика\Декабрь\[Конец Декабря ЭХ 14 протокол 2021 год.xlsx]27.12.2021 ЭХ'!AS60</f>
    </nc>
  </rcc>
  <rcc rId="1785" sId="1">
    <nc r="V60">
      <f>'P:\Тарифы_2021\Экономическая характеристика\Декабрь\[Конец Декабря ЭХ 14 протокол 2021 год.xlsx]27.12.2021 ЭХ'!AT60</f>
    </nc>
  </rcc>
  <rcc rId="1786" sId="1">
    <nc r="W60">
      <f>'P:\Тарифы_2021\Экономическая характеристика\Декабрь\[Конец Декабря ЭХ 14 протокол 2021 год.xlsx]27.12.2021 ЭХ'!AU60</f>
    </nc>
  </rcc>
  <rcc rId="1787" sId="1">
    <nc r="R61">
      <f>'P:\Тарифы_2021\Экономическая характеристика\Декабрь\[Конец Декабря ЭХ 14 протокол 2021 год.xlsx]27.12.2021 ЭХ'!AP61</f>
    </nc>
  </rcc>
  <rcc rId="1788" sId="1">
    <nc r="S61">
      <f>'P:\Тарифы_2021\Экономическая характеристика\Декабрь\[Конец Декабря ЭХ 14 протокол 2021 год.xlsx]27.12.2021 ЭХ'!AQ61</f>
    </nc>
  </rcc>
  <rcc rId="1789" sId="1">
    <nc r="T61">
      <f>'P:\Тарифы_2021\Экономическая характеристика\Декабрь\[Конец Декабря ЭХ 14 протокол 2021 год.xlsx]27.12.2021 ЭХ'!AR61</f>
    </nc>
  </rcc>
  <rcc rId="1790" sId="1">
    <nc r="U61">
      <f>'P:\Тарифы_2021\Экономическая характеристика\Декабрь\[Конец Декабря ЭХ 14 протокол 2021 год.xlsx]27.12.2021 ЭХ'!AS61</f>
    </nc>
  </rcc>
  <rcc rId="1791" sId="1">
    <nc r="V61">
      <f>'P:\Тарифы_2021\Экономическая характеристика\Декабрь\[Конец Декабря ЭХ 14 протокол 2021 год.xlsx]27.12.2021 ЭХ'!AT61</f>
    </nc>
  </rcc>
  <rcc rId="1792" sId="1">
    <nc r="W61">
      <f>'P:\Тарифы_2021\Экономическая характеристика\Декабрь\[Конец Декабря ЭХ 14 протокол 2021 год.xlsx]27.12.2021 ЭХ'!AU61</f>
    </nc>
  </rcc>
  <rcc rId="1793" sId="1">
    <nc r="R62">
      <f>'P:\Тарифы_2021\Экономическая характеристика\Декабрь\[Конец Декабря ЭХ 14 протокол 2021 год.xlsx]27.12.2021 ЭХ'!AP62</f>
    </nc>
  </rcc>
  <rcc rId="1794" sId="1">
    <nc r="S62">
      <f>'P:\Тарифы_2021\Экономическая характеристика\Декабрь\[Конец Декабря ЭХ 14 протокол 2021 год.xlsx]27.12.2021 ЭХ'!AQ62</f>
    </nc>
  </rcc>
  <rcc rId="1795" sId="1">
    <nc r="T62">
      <f>'P:\Тарифы_2021\Экономическая характеристика\Декабрь\[Конец Декабря ЭХ 14 протокол 2021 год.xlsx]27.12.2021 ЭХ'!AR62</f>
    </nc>
  </rcc>
  <rcc rId="1796" sId="1">
    <nc r="U62">
      <f>'P:\Тарифы_2021\Экономическая характеристика\Декабрь\[Конец Декабря ЭХ 14 протокол 2021 год.xlsx]27.12.2021 ЭХ'!AS62</f>
    </nc>
  </rcc>
  <rcc rId="1797" sId="1">
    <nc r="V62">
      <f>'P:\Тарифы_2021\Экономическая характеристика\Декабрь\[Конец Декабря ЭХ 14 протокол 2021 год.xlsx]27.12.2021 ЭХ'!AT62</f>
    </nc>
  </rcc>
  <rcc rId="1798" sId="1">
    <nc r="W62">
      <f>'P:\Тарифы_2021\Экономическая характеристика\Декабрь\[Конец Декабря ЭХ 14 протокол 2021 год.xlsx]27.12.2021 ЭХ'!AU62</f>
    </nc>
  </rcc>
  <rcc rId="1799" sId="1">
    <nc r="R63">
      <f>'P:\Тарифы_2021\Экономическая характеристика\Декабрь\[Конец Декабря ЭХ 14 протокол 2021 год.xlsx]27.12.2021 ЭХ'!AP63</f>
    </nc>
  </rcc>
  <rcc rId="1800" sId="1">
    <nc r="S63">
      <f>'P:\Тарифы_2021\Экономическая характеристика\Декабрь\[Конец Декабря ЭХ 14 протокол 2021 год.xlsx]27.12.2021 ЭХ'!AQ63</f>
    </nc>
  </rcc>
  <rcc rId="1801" sId="1">
    <nc r="T63">
      <f>'P:\Тарифы_2021\Экономическая характеристика\Декабрь\[Конец Декабря ЭХ 14 протокол 2021 год.xlsx]27.12.2021 ЭХ'!AR63</f>
    </nc>
  </rcc>
  <rcc rId="1802" sId="1">
    <nc r="U63">
      <f>'P:\Тарифы_2021\Экономическая характеристика\Декабрь\[Конец Декабря ЭХ 14 протокол 2021 год.xlsx]27.12.2021 ЭХ'!AS63</f>
    </nc>
  </rcc>
  <rcc rId="1803" sId="1">
    <oc r="V63">
      <v>20668</v>
    </oc>
    <nc r="V63">
      <f>'P:\Тарифы_2021\Экономическая характеристика\Декабрь\[Конец Декабря ЭХ 14 протокол 2021 год.xlsx]27.12.2021 ЭХ'!AT63</f>
    </nc>
  </rcc>
  <rcc rId="1804" sId="1">
    <oc r="W63">
      <v>62131451.079999998</v>
    </oc>
    <nc r="W63">
      <f>'P:\Тарифы_2021\Экономическая характеристика\Декабрь\[Конец Декабря ЭХ 14 протокол 2021 год.xlsx]27.12.2021 ЭХ'!AU63</f>
    </nc>
  </rcc>
  <rcc rId="1805" sId="1">
    <nc r="R64">
      <f>'P:\Тарифы_2021\Экономическая характеристика\Декабрь\[Конец Декабря ЭХ 14 протокол 2021 год.xlsx]27.12.2021 ЭХ'!AP64</f>
    </nc>
  </rcc>
  <rcc rId="1806" sId="1">
    <nc r="S64">
      <f>'P:\Тарифы_2021\Экономическая характеристика\Декабрь\[Конец Декабря ЭХ 14 протокол 2021 год.xlsx]27.12.2021 ЭХ'!AQ64</f>
    </nc>
  </rcc>
  <rcc rId="1807" sId="1">
    <nc r="T64">
      <f>'P:\Тарифы_2021\Экономическая характеристика\Декабрь\[Конец Декабря ЭХ 14 протокол 2021 год.xlsx]27.12.2021 ЭХ'!AR64</f>
    </nc>
  </rcc>
  <rcc rId="1808" sId="1">
    <nc r="U64">
      <f>'P:\Тарифы_2021\Экономическая характеристика\Декабрь\[Конец Декабря ЭХ 14 протокол 2021 год.xlsx]27.12.2021 ЭХ'!AS64</f>
    </nc>
  </rcc>
  <rcc rId="1809" sId="1">
    <nc r="V64">
      <f>'P:\Тарифы_2021\Экономическая характеристика\Декабрь\[Конец Декабря ЭХ 14 протокол 2021 год.xlsx]27.12.2021 ЭХ'!AT64</f>
    </nc>
  </rcc>
  <rcc rId="1810" sId="1">
    <nc r="W64">
      <f>'P:\Тарифы_2021\Экономическая характеристика\Декабрь\[Конец Декабря ЭХ 14 протокол 2021 год.xlsx]27.12.2021 ЭХ'!AU64</f>
    </nc>
  </rcc>
  <rcc rId="1811" sId="1">
    <nc r="R65">
      <f>'P:\Тарифы_2021\Экономическая характеристика\Декабрь\[Конец Декабря ЭХ 14 протокол 2021 год.xlsx]27.12.2021 ЭХ'!AP65</f>
    </nc>
  </rcc>
  <rcc rId="1812" sId="1">
    <nc r="S65">
      <f>'P:\Тарифы_2021\Экономическая характеристика\Декабрь\[Конец Декабря ЭХ 14 протокол 2021 год.xlsx]27.12.2021 ЭХ'!AQ65</f>
    </nc>
  </rcc>
  <rcc rId="1813" sId="1">
    <nc r="T65">
      <f>'P:\Тарифы_2021\Экономическая характеристика\Декабрь\[Конец Декабря ЭХ 14 протокол 2021 год.xlsx]27.12.2021 ЭХ'!AR65</f>
    </nc>
  </rcc>
  <rcc rId="1814" sId="1">
    <nc r="U65">
      <f>'P:\Тарифы_2021\Экономическая характеристика\Декабрь\[Конец Декабря ЭХ 14 протокол 2021 год.xlsx]27.12.2021 ЭХ'!AS65</f>
    </nc>
  </rcc>
  <rcc rId="1815" sId="1">
    <nc r="V65">
      <f>'P:\Тарифы_2021\Экономическая характеристика\Декабрь\[Конец Декабря ЭХ 14 протокол 2021 год.xlsx]27.12.2021 ЭХ'!AT65</f>
    </nc>
  </rcc>
  <rcc rId="1816" sId="1">
    <nc r="W65">
      <f>'P:\Тарифы_2021\Экономическая характеристика\Декабрь\[Конец Декабря ЭХ 14 протокол 2021 год.xlsx]27.12.2021 ЭХ'!AU65</f>
    </nc>
  </rcc>
  <rcc rId="1817" sId="1">
    <nc r="R66">
      <f>'P:\Тарифы_2021\Экономическая характеристика\Декабрь\[Конец Декабря ЭХ 14 протокол 2021 год.xlsx]27.12.2021 ЭХ'!AP66</f>
    </nc>
  </rcc>
  <rcc rId="1818" sId="1">
    <nc r="S66">
      <f>'P:\Тарифы_2021\Экономическая характеристика\Декабрь\[Конец Декабря ЭХ 14 протокол 2021 год.xlsx]27.12.2021 ЭХ'!AQ66</f>
    </nc>
  </rcc>
  <rcc rId="1819" sId="1">
    <nc r="T66">
      <f>'P:\Тарифы_2021\Экономическая характеристика\Декабрь\[Конец Декабря ЭХ 14 протокол 2021 год.xlsx]27.12.2021 ЭХ'!AR66</f>
    </nc>
  </rcc>
  <rcc rId="1820" sId="1">
    <nc r="U66">
      <f>'P:\Тарифы_2021\Экономическая характеристика\Декабрь\[Конец Декабря ЭХ 14 протокол 2021 год.xlsx]27.12.2021 ЭХ'!AS66</f>
    </nc>
  </rcc>
  <rcc rId="1821" sId="1">
    <oc r="V66">
      <v>5563</v>
    </oc>
    <nc r="V66">
      <f>'P:\Тарифы_2021\Экономическая характеристика\Декабрь\[Конец Декабря ЭХ 14 протокол 2021 год.xlsx]27.12.2021 ЭХ'!AT66</f>
    </nc>
  </rcc>
  <rcc rId="1822" sId="1">
    <oc r="W66">
      <v>24895553.120000001</v>
    </oc>
    <nc r="W66">
      <f>'P:\Тарифы_2021\Экономическая характеристика\Декабрь\[Конец Декабря ЭХ 14 протокол 2021 год.xlsx]27.12.2021 ЭХ'!AU66</f>
    </nc>
  </rcc>
  <rcc rId="1823" sId="1">
    <nc r="R67">
      <f>'P:\Тарифы_2021\Экономическая характеристика\Декабрь\[Конец Декабря ЭХ 14 протокол 2021 год.xlsx]27.12.2021 ЭХ'!AP67</f>
    </nc>
  </rcc>
  <rcc rId="1824" sId="1">
    <nc r="S67">
      <f>'P:\Тарифы_2021\Экономическая характеристика\Декабрь\[Конец Декабря ЭХ 14 протокол 2021 год.xlsx]27.12.2021 ЭХ'!AQ67</f>
    </nc>
  </rcc>
  <rcc rId="1825" sId="1">
    <nc r="T67">
      <f>'P:\Тарифы_2021\Экономическая характеристика\Декабрь\[Конец Декабря ЭХ 14 протокол 2021 год.xlsx]27.12.2021 ЭХ'!AR67</f>
    </nc>
  </rcc>
  <rcc rId="1826" sId="1">
    <nc r="U67">
      <f>'P:\Тарифы_2021\Экономическая характеристика\Декабрь\[Конец Декабря ЭХ 14 протокол 2021 год.xlsx]27.12.2021 ЭХ'!AS67</f>
    </nc>
  </rcc>
  <rcc rId="1827" sId="1">
    <nc r="V67">
      <f>'P:\Тарифы_2021\Экономическая характеристика\Декабрь\[Конец Декабря ЭХ 14 протокол 2021 год.xlsx]27.12.2021 ЭХ'!AT67</f>
    </nc>
  </rcc>
  <rcc rId="1828" sId="1">
    <nc r="W67">
      <f>'P:\Тарифы_2021\Экономическая характеристика\Декабрь\[Конец Декабря ЭХ 14 протокол 2021 год.xlsx]27.12.2021 ЭХ'!AU67</f>
    </nc>
  </rcc>
  <rcc rId="1829" sId="1">
    <nc r="R68">
      <f>'P:\Тарифы_2021\Экономическая характеристика\Декабрь\[Конец Декабря ЭХ 14 протокол 2021 год.xlsx]27.12.2021 ЭХ'!AP68</f>
    </nc>
  </rcc>
  <rcc rId="1830" sId="1">
    <nc r="S68">
      <f>'P:\Тарифы_2021\Экономическая характеристика\Декабрь\[Конец Декабря ЭХ 14 протокол 2021 год.xlsx]27.12.2021 ЭХ'!AQ68</f>
    </nc>
  </rcc>
  <rcc rId="1831" sId="1">
    <nc r="T68">
      <f>'P:\Тарифы_2021\Экономическая характеристика\Декабрь\[Конец Декабря ЭХ 14 протокол 2021 год.xlsx]27.12.2021 ЭХ'!AR68</f>
    </nc>
  </rcc>
  <rcc rId="1832" sId="1">
    <nc r="U68">
      <f>'P:\Тарифы_2021\Экономическая характеристика\Декабрь\[Конец Декабря ЭХ 14 протокол 2021 год.xlsx]27.12.2021 ЭХ'!AS68</f>
    </nc>
  </rcc>
  <rcc rId="1833" sId="1">
    <oc r="V68">
      <v>143</v>
    </oc>
    <nc r="V68">
      <f>'P:\Тарифы_2021\Экономическая характеристика\Декабрь\[Конец Декабря ЭХ 14 протокол 2021 год.xlsx]27.12.2021 ЭХ'!AT68</f>
    </nc>
  </rcc>
  <rcc rId="1834" sId="1">
    <oc r="W68">
      <v>676356.6</v>
    </oc>
    <nc r="W68">
      <f>'P:\Тарифы_2021\Экономическая характеристика\Декабрь\[Конец Декабря ЭХ 14 протокол 2021 год.xlsx]27.12.2021 ЭХ'!AU68</f>
    </nc>
  </rcc>
  <rcc rId="1835" sId="1">
    <nc r="R69">
      <f>'P:\Тарифы_2021\Экономическая характеристика\Декабрь\[Конец Декабря ЭХ 14 протокол 2021 год.xlsx]27.12.2021 ЭХ'!AP69</f>
    </nc>
  </rcc>
  <rcc rId="1836" sId="1">
    <nc r="S69">
      <f>'P:\Тарифы_2021\Экономическая характеристика\Декабрь\[Конец Декабря ЭХ 14 протокол 2021 год.xlsx]27.12.2021 ЭХ'!AQ69</f>
    </nc>
  </rcc>
  <rcc rId="1837" sId="1">
    <nc r="T69">
      <f>'P:\Тарифы_2021\Экономическая характеристика\Декабрь\[Конец Декабря ЭХ 14 протокол 2021 год.xlsx]27.12.2021 ЭХ'!AR69</f>
    </nc>
  </rcc>
  <rcc rId="1838" sId="1">
    <nc r="U69">
      <f>'P:\Тарифы_2021\Экономическая характеристика\Декабрь\[Конец Декабря ЭХ 14 протокол 2021 год.xlsx]27.12.2021 ЭХ'!AS69</f>
    </nc>
  </rcc>
  <rcc rId="1839" sId="1">
    <nc r="V69">
      <f>'P:\Тарифы_2021\Экономическая характеристика\Декабрь\[Конец Декабря ЭХ 14 протокол 2021 год.xlsx]27.12.2021 ЭХ'!AT69</f>
    </nc>
  </rcc>
  <rcc rId="1840" sId="1">
    <nc r="W69">
      <f>'P:\Тарифы_2021\Экономическая характеристика\Декабрь\[Конец Декабря ЭХ 14 протокол 2021 год.xlsx]27.12.2021 ЭХ'!AU69</f>
    </nc>
  </rcc>
  <rcc rId="1841" sId="1">
    <nc r="R70">
      <f>'P:\Тарифы_2021\Экономическая характеристика\Декабрь\[Конец Декабря ЭХ 14 протокол 2021 год.xlsx]27.12.2021 ЭХ'!AP70</f>
    </nc>
  </rcc>
  <rcc rId="1842" sId="1">
    <nc r="S70">
      <f>'P:\Тарифы_2021\Экономическая характеристика\Декабрь\[Конец Декабря ЭХ 14 протокол 2021 год.xlsx]27.12.2021 ЭХ'!AQ70</f>
    </nc>
  </rcc>
  <rcc rId="1843" sId="1">
    <nc r="T70">
      <f>'P:\Тарифы_2021\Экономическая характеристика\Декабрь\[Конец Декабря ЭХ 14 протокол 2021 год.xlsx]27.12.2021 ЭХ'!AR70</f>
    </nc>
  </rcc>
  <rcc rId="1844" sId="1">
    <nc r="U70">
      <f>'P:\Тарифы_2021\Экономическая характеристика\Декабрь\[Конец Декабря ЭХ 14 протокол 2021 год.xlsx]27.12.2021 ЭХ'!AS70</f>
    </nc>
  </rcc>
  <rcc rId="1845" sId="1">
    <nc r="V70">
      <f>'P:\Тарифы_2021\Экономическая характеристика\Декабрь\[Конец Декабря ЭХ 14 протокол 2021 год.xlsx]27.12.2021 ЭХ'!AT70</f>
    </nc>
  </rcc>
  <rcc rId="1846" sId="1">
    <nc r="W70">
      <f>'P:\Тарифы_2021\Экономическая характеристика\Декабрь\[Конец Декабря ЭХ 14 протокол 2021 год.xlsx]27.12.2021 ЭХ'!AU70</f>
    </nc>
  </rcc>
  <rcc rId="1847" sId="1">
    <nc r="R71">
      <f>'P:\Тарифы_2021\Экономическая характеристика\Декабрь\[Конец Декабря ЭХ 14 протокол 2021 год.xlsx]27.12.2021 ЭХ'!AP71</f>
    </nc>
  </rcc>
  <rcc rId="1848" sId="1">
    <nc r="S71">
      <f>'P:\Тарифы_2021\Экономическая характеристика\Декабрь\[Конец Декабря ЭХ 14 протокол 2021 год.xlsx]27.12.2021 ЭХ'!AQ71</f>
    </nc>
  </rcc>
  <rcc rId="1849" sId="1">
    <nc r="T71">
      <f>'P:\Тарифы_2021\Экономическая характеристика\Декабрь\[Конец Декабря ЭХ 14 протокол 2021 год.xlsx]27.12.2021 ЭХ'!AR71</f>
    </nc>
  </rcc>
  <rcc rId="1850" sId="1">
    <nc r="U71">
      <f>'P:\Тарифы_2021\Экономическая характеристика\Декабрь\[Конец Декабря ЭХ 14 протокол 2021 год.xlsx]27.12.2021 ЭХ'!AS71</f>
    </nc>
  </rcc>
  <rcc rId="1851" sId="1">
    <oc r="V71">
      <v>21862</v>
    </oc>
    <nc r="V71">
      <f>'P:\Тарифы_2021\Экономическая характеристика\Декабрь\[Конец Декабря ЭХ 14 протокол 2021 год.xlsx]27.12.2021 ЭХ'!AT71</f>
    </nc>
  </rcc>
  <rcc rId="1852" sId="1">
    <oc r="W71">
      <v>50800716.689999998</v>
    </oc>
    <nc r="W71">
      <f>'P:\Тарифы_2021\Экономическая характеристика\Декабрь\[Конец Декабря ЭХ 14 протокол 2021 год.xlsx]27.12.2021 ЭХ'!AU71</f>
    </nc>
  </rcc>
  <rcc rId="1853" sId="1">
    <nc r="R72">
      <f>'P:\Тарифы_2021\Экономическая характеристика\Декабрь\[Конец Декабря ЭХ 14 протокол 2021 год.xlsx]27.12.2021 ЭХ'!AP72</f>
    </nc>
  </rcc>
  <rcc rId="1854" sId="1">
    <nc r="S72">
      <f>'P:\Тарифы_2021\Экономическая характеристика\Декабрь\[Конец Декабря ЭХ 14 протокол 2021 год.xlsx]27.12.2021 ЭХ'!AQ72</f>
    </nc>
  </rcc>
  <rcc rId="1855" sId="1">
    <nc r="T72">
      <f>'P:\Тарифы_2021\Экономическая характеристика\Декабрь\[Конец Декабря ЭХ 14 протокол 2021 год.xlsx]27.12.2021 ЭХ'!AR72</f>
    </nc>
  </rcc>
  <rcc rId="1856" sId="1">
    <nc r="U72">
      <f>'P:\Тарифы_2021\Экономическая характеристика\Декабрь\[Конец Декабря ЭХ 14 протокол 2021 год.xlsx]27.12.2021 ЭХ'!AS72</f>
    </nc>
  </rcc>
  <rcc rId="1857" sId="1">
    <oc r="V72">
      <v>1398</v>
    </oc>
    <nc r="V72">
      <f>'P:\Тарифы_2021\Экономическая характеристика\Декабрь\[Конец Декабря ЭХ 14 протокол 2021 год.xlsx]27.12.2021 ЭХ'!AT72</f>
    </nc>
  </rcc>
  <rcc rId="1858" sId="1">
    <oc r="W72">
      <v>6033536.7999999998</v>
    </oc>
    <nc r="W72">
      <f>'P:\Тарифы_2021\Экономическая характеристика\Декабрь\[Конец Декабря ЭХ 14 протокол 2021 год.xlsx]27.12.2021 ЭХ'!AU72</f>
    </nc>
  </rcc>
  <rcc rId="1859" sId="1">
    <nc r="R73">
      <f>'P:\Тарифы_2021\Экономическая характеристика\Декабрь\[Конец Декабря ЭХ 14 протокол 2021 год.xlsx]27.12.2021 ЭХ'!AP73</f>
    </nc>
  </rcc>
  <rcc rId="1860" sId="1">
    <nc r="S73">
      <f>'P:\Тарифы_2021\Экономическая характеристика\Декабрь\[Конец Декабря ЭХ 14 протокол 2021 год.xlsx]27.12.2021 ЭХ'!AQ73</f>
    </nc>
  </rcc>
  <rcc rId="1861" sId="1">
    <nc r="T73">
      <f>'P:\Тарифы_2021\Экономическая характеристика\Декабрь\[Конец Декабря ЭХ 14 протокол 2021 год.xlsx]27.12.2021 ЭХ'!AR73</f>
    </nc>
  </rcc>
  <rcc rId="1862" sId="1">
    <nc r="U73">
      <f>'P:\Тарифы_2021\Экономическая характеристика\Декабрь\[Конец Декабря ЭХ 14 протокол 2021 год.xlsx]27.12.2021 ЭХ'!AS73</f>
    </nc>
  </rcc>
  <rcc rId="1863" sId="1">
    <oc r="V73">
      <v>2918</v>
    </oc>
    <nc r="V73">
      <f>'P:\Тарифы_2021\Экономическая характеристика\Декабрь\[Конец Декабря ЭХ 14 протокол 2021 год.xlsx]27.12.2021 ЭХ'!AT73</f>
    </nc>
  </rcc>
  <rcc rId="1864" sId="1">
    <oc r="W73">
      <v>6678472.5700000003</v>
    </oc>
    <nc r="W73">
      <f>'P:\Тарифы_2021\Экономическая характеристика\Декабрь\[Конец Декабря ЭХ 14 протокол 2021 год.xlsx]27.12.2021 ЭХ'!AU73</f>
    </nc>
  </rcc>
  <rcc rId="1865" sId="1">
    <nc r="R74">
      <f>'P:\Тарифы_2021\Экономическая характеристика\Декабрь\[Конец Декабря ЭХ 14 протокол 2021 год.xlsx]27.12.2021 ЭХ'!AP74</f>
    </nc>
  </rcc>
  <rcc rId="1866" sId="1">
    <nc r="S74">
      <f>'P:\Тарифы_2021\Экономическая характеристика\Декабрь\[Конец Декабря ЭХ 14 протокол 2021 год.xlsx]27.12.2021 ЭХ'!AQ74</f>
    </nc>
  </rcc>
  <rcc rId="1867" sId="1">
    <nc r="T74">
      <f>'P:\Тарифы_2021\Экономическая характеристика\Декабрь\[Конец Декабря ЭХ 14 протокол 2021 год.xlsx]27.12.2021 ЭХ'!AR74</f>
    </nc>
  </rcc>
  <rcc rId="1868" sId="1">
    <nc r="U74">
      <f>'P:\Тарифы_2021\Экономическая характеристика\Декабрь\[Конец Декабря ЭХ 14 протокол 2021 год.xlsx]27.12.2021 ЭХ'!AS74</f>
    </nc>
  </rcc>
  <rcc rId="1869" sId="1">
    <oc r="V74">
      <v>3958</v>
    </oc>
    <nc r="V74">
      <f>'P:\Тарифы_2021\Экономическая характеристика\Декабрь\[Конец Декабря ЭХ 14 протокол 2021 год.xlsx]27.12.2021 ЭХ'!AT74</f>
    </nc>
  </rcc>
  <rcc rId="1870" sId="1">
    <oc r="W74">
      <v>4862283.5199999996</v>
    </oc>
    <nc r="W74">
      <f>'P:\Тарифы_2021\Экономическая характеристика\Декабрь\[Конец Декабря ЭХ 14 протокол 2021 год.xlsx]27.12.2021 ЭХ'!AU74</f>
    </nc>
  </rcc>
  <rcc rId="1871" sId="1">
    <nc r="R75">
      <f>'P:\Тарифы_2021\Экономическая характеристика\Декабрь\[Конец Декабря ЭХ 14 протокол 2021 год.xlsx]27.12.2021 ЭХ'!AP75</f>
    </nc>
  </rcc>
  <rcc rId="1872" sId="1">
    <nc r="S75">
      <f>'P:\Тарифы_2021\Экономическая характеристика\Декабрь\[Конец Декабря ЭХ 14 протокол 2021 год.xlsx]27.12.2021 ЭХ'!AQ75</f>
    </nc>
  </rcc>
  <rcc rId="1873" sId="1">
    <nc r="T75">
      <f>'P:\Тарифы_2021\Экономическая характеристика\Декабрь\[Конец Декабря ЭХ 14 протокол 2021 год.xlsx]27.12.2021 ЭХ'!AR75</f>
    </nc>
  </rcc>
  <rcc rId="1874" sId="1">
    <nc r="U75">
      <f>'P:\Тарифы_2021\Экономическая характеристика\Декабрь\[Конец Декабря ЭХ 14 протокол 2021 год.xlsx]27.12.2021 ЭХ'!AS75</f>
    </nc>
  </rcc>
  <rcc rId="1875" sId="1">
    <nc r="V75">
      <f>'P:\Тарифы_2021\Экономическая характеристика\Декабрь\[Конец Декабря ЭХ 14 протокол 2021 год.xlsx]27.12.2021 ЭХ'!AT75</f>
    </nc>
  </rcc>
  <rcc rId="1876" sId="1">
    <nc r="W75">
      <f>'P:\Тарифы_2021\Экономическая характеристика\Декабрь\[Конец Декабря ЭХ 14 протокол 2021 год.xlsx]27.12.2021 ЭХ'!AU75</f>
    </nc>
  </rcc>
  <rcc rId="1877" sId="1">
    <nc r="R76">
      <f>'P:\Тарифы_2021\Экономическая характеристика\Декабрь\[Конец Декабря ЭХ 14 протокол 2021 год.xlsx]27.12.2021 ЭХ'!AP76</f>
    </nc>
  </rcc>
  <rcc rId="1878" sId="1">
    <nc r="S76">
      <f>'P:\Тарифы_2021\Экономическая характеристика\Декабрь\[Конец Декабря ЭХ 14 протокол 2021 год.xlsx]27.12.2021 ЭХ'!AQ76</f>
    </nc>
  </rcc>
  <rcc rId="1879" sId="1">
    <nc r="T76">
      <f>'P:\Тарифы_2021\Экономическая характеристика\Декабрь\[Конец Декабря ЭХ 14 протокол 2021 год.xlsx]27.12.2021 ЭХ'!AR76</f>
    </nc>
  </rcc>
  <rcc rId="1880" sId="1">
    <nc r="U76">
      <f>'P:\Тарифы_2021\Экономическая характеристика\Декабрь\[Конец Декабря ЭХ 14 протокол 2021 год.xlsx]27.12.2021 ЭХ'!AS76</f>
    </nc>
  </rcc>
  <rcc rId="1881" sId="1">
    <nc r="V76">
      <f>'P:\Тарифы_2021\Экономическая характеристика\Декабрь\[Конец Декабря ЭХ 14 протокол 2021 год.xlsx]27.12.2021 ЭХ'!AT76</f>
    </nc>
  </rcc>
  <rcc rId="1882" sId="1">
    <nc r="W76">
      <f>'P:\Тарифы_2021\Экономическая характеристика\Декабрь\[Конец Декабря ЭХ 14 протокол 2021 год.xlsx]27.12.2021 ЭХ'!AU76</f>
    </nc>
  </rcc>
  <rcc rId="1883" sId="1">
    <nc r="R77">
      <f>'P:\Тарифы_2021\Экономическая характеристика\Декабрь\[Конец Декабря ЭХ 14 протокол 2021 год.xlsx]27.12.2021 ЭХ'!AP77</f>
    </nc>
  </rcc>
  <rcc rId="1884" sId="1">
    <nc r="S77">
      <f>'P:\Тарифы_2021\Экономическая характеристика\Декабрь\[Конец Декабря ЭХ 14 протокол 2021 год.xlsx]27.12.2021 ЭХ'!AQ77</f>
    </nc>
  </rcc>
  <rcc rId="1885" sId="1">
    <nc r="T77">
      <f>'P:\Тарифы_2021\Экономическая характеристика\Декабрь\[Конец Декабря ЭХ 14 протокол 2021 год.xlsx]27.12.2021 ЭХ'!AR77</f>
    </nc>
  </rcc>
  <rcc rId="1886" sId="1">
    <nc r="U77">
      <f>'P:\Тарифы_2021\Экономическая характеристика\Декабрь\[Конец Декабря ЭХ 14 протокол 2021 год.xlsx]27.12.2021 ЭХ'!AS77</f>
    </nc>
  </rcc>
  <rcc rId="1887" sId="1">
    <nc r="V77">
      <f>'P:\Тарифы_2021\Экономическая характеристика\Декабрь\[Конец Декабря ЭХ 14 протокол 2021 год.xlsx]27.12.2021 ЭХ'!AT77</f>
    </nc>
  </rcc>
  <rcc rId="1888" sId="1">
    <nc r="W77">
      <f>'P:\Тарифы_2021\Экономическая характеристика\Декабрь\[Конец Декабря ЭХ 14 протокол 2021 год.xlsx]27.12.2021 ЭХ'!AU77</f>
    </nc>
  </rcc>
  <rcc rId="1889" sId="1">
    <nc r="R78">
      <f>'P:\Тарифы_2021\Экономическая характеристика\Декабрь\[Конец Декабря ЭХ 14 протокол 2021 год.xlsx]27.12.2021 ЭХ'!AP78</f>
    </nc>
  </rcc>
  <rcc rId="1890" sId="1">
    <nc r="S78">
      <f>'P:\Тарифы_2021\Экономическая характеристика\Декабрь\[Конец Декабря ЭХ 14 протокол 2021 год.xlsx]27.12.2021 ЭХ'!AQ78</f>
    </nc>
  </rcc>
  <rcc rId="1891" sId="1">
    <nc r="T78">
      <f>'P:\Тарифы_2021\Экономическая характеристика\Декабрь\[Конец Декабря ЭХ 14 протокол 2021 год.xlsx]27.12.2021 ЭХ'!AR78</f>
    </nc>
  </rcc>
  <rcc rId="1892" sId="1">
    <nc r="U78">
      <f>'P:\Тарифы_2021\Экономическая характеристика\Декабрь\[Конец Декабря ЭХ 14 протокол 2021 год.xlsx]27.12.2021 ЭХ'!AS78</f>
    </nc>
  </rcc>
  <rcc rId="1893" sId="1">
    <nc r="V78">
      <f>'P:\Тарифы_2021\Экономическая характеристика\Декабрь\[Конец Декабря ЭХ 14 протокол 2021 год.xlsx]27.12.2021 ЭХ'!AT78</f>
    </nc>
  </rcc>
  <rcc rId="1894" sId="1">
    <nc r="W78">
      <f>'P:\Тарифы_2021\Экономическая характеристика\Декабрь\[Конец Декабря ЭХ 14 протокол 2021 год.xlsx]27.12.2021 ЭХ'!AU78</f>
    </nc>
  </rcc>
  <rcc rId="1895" sId="1">
    <nc r="R79">
      <f>'P:\Тарифы_2021\Экономическая характеристика\Декабрь\[Конец Декабря ЭХ 14 протокол 2021 год.xlsx]27.12.2021 ЭХ'!AP79</f>
    </nc>
  </rcc>
  <rcc rId="1896" sId="1">
    <nc r="S79">
      <f>'P:\Тарифы_2021\Экономическая характеристика\Декабрь\[Конец Декабря ЭХ 14 протокол 2021 год.xlsx]27.12.2021 ЭХ'!AQ79</f>
    </nc>
  </rcc>
  <rcc rId="1897" sId="1">
    <nc r="T79">
      <f>'P:\Тарифы_2021\Экономическая характеристика\Декабрь\[Конец Декабря ЭХ 14 протокол 2021 год.xlsx]27.12.2021 ЭХ'!AR79</f>
    </nc>
  </rcc>
  <rcc rId="1898" sId="1">
    <nc r="U79">
      <f>'P:\Тарифы_2021\Экономическая характеристика\Декабрь\[Конец Декабря ЭХ 14 протокол 2021 год.xlsx]27.12.2021 ЭХ'!AS79</f>
    </nc>
  </rcc>
  <rcc rId="1899" sId="1">
    <oc r="V79">
      <v>8447</v>
    </oc>
    <nc r="V79">
      <f>'P:\Тарифы_2021\Экономическая характеристика\Декабрь\[Конец Декабря ЭХ 14 протокол 2021 год.xlsx]27.12.2021 ЭХ'!AT79</f>
    </nc>
  </rcc>
  <rcc rId="1900" sId="1">
    <oc r="W79">
      <v>26832953.66</v>
    </oc>
    <nc r="W79">
      <f>'P:\Тарифы_2021\Экономическая характеристика\Декабрь\[Конец Декабря ЭХ 14 протокол 2021 год.xlsx]27.12.2021 ЭХ'!AU79</f>
    </nc>
  </rcc>
  <rcc rId="1901" sId="1">
    <nc r="R80">
      <f>'P:\Тарифы_2021\Экономическая характеристика\Декабрь\[Конец Декабря ЭХ 14 протокол 2021 год.xlsx]27.12.2021 ЭХ'!AP80</f>
    </nc>
  </rcc>
  <rcc rId="1902" sId="1">
    <nc r="S80">
      <f>'P:\Тарифы_2021\Экономическая характеристика\Декабрь\[Конец Декабря ЭХ 14 протокол 2021 год.xlsx]27.12.2021 ЭХ'!AQ80</f>
    </nc>
  </rcc>
  <rcc rId="1903" sId="1">
    <nc r="T80">
      <f>'P:\Тарифы_2021\Экономическая характеристика\Декабрь\[Конец Декабря ЭХ 14 протокол 2021 год.xlsx]27.12.2021 ЭХ'!AR80</f>
    </nc>
  </rcc>
  <rcc rId="1904" sId="1">
    <nc r="U80">
      <f>'P:\Тарифы_2021\Экономическая характеристика\Декабрь\[Конец Декабря ЭХ 14 протокол 2021 год.xlsx]27.12.2021 ЭХ'!AS80</f>
    </nc>
  </rcc>
  <rcc rId="1905" sId="1">
    <nc r="V80">
      <f>'P:\Тарифы_2021\Экономическая характеристика\Декабрь\[Конец Декабря ЭХ 14 протокол 2021 год.xlsx]27.12.2021 ЭХ'!AT80</f>
    </nc>
  </rcc>
  <rcc rId="1906" sId="1">
    <nc r="W80">
      <f>'P:\Тарифы_2021\Экономическая характеристика\Декабрь\[Конец Декабря ЭХ 14 протокол 2021 год.xlsx]27.12.2021 ЭХ'!AU80</f>
    </nc>
  </rcc>
  <rcc rId="1907" sId="1">
    <nc r="R81">
      <f>'P:\Тарифы_2021\Экономическая характеристика\Декабрь\[Конец Декабря ЭХ 14 протокол 2021 год.xlsx]27.12.2021 ЭХ'!AP81</f>
    </nc>
  </rcc>
  <rcc rId="1908" sId="1">
    <nc r="S81">
      <f>'P:\Тарифы_2021\Экономическая характеристика\Декабрь\[Конец Декабря ЭХ 14 протокол 2021 год.xlsx]27.12.2021 ЭХ'!AQ81</f>
    </nc>
  </rcc>
  <rcc rId="1909" sId="1">
    <nc r="T81">
      <f>'P:\Тарифы_2021\Экономическая характеристика\Декабрь\[Конец Декабря ЭХ 14 протокол 2021 год.xlsx]27.12.2021 ЭХ'!AR81</f>
    </nc>
  </rcc>
  <rcc rId="1910" sId="1">
    <nc r="U81">
      <f>'P:\Тарифы_2021\Экономическая характеристика\Декабрь\[Конец Декабря ЭХ 14 протокол 2021 год.xlsx]27.12.2021 ЭХ'!AS81</f>
    </nc>
  </rcc>
  <rcc rId="1911" sId="1">
    <oc r="V81">
      <v>11554</v>
    </oc>
    <nc r="V81">
      <f>'P:\Тарифы_2021\Экономическая характеристика\Декабрь\[Конец Декабря ЭХ 14 протокол 2021 год.xlsx]27.12.2021 ЭХ'!AT81</f>
    </nc>
  </rcc>
  <rcc rId="1912" sId="1">
    <oc r="W81">
      <v>34795902.43</v>
    </oc>
    <nc r="W81">
      <f>'P:\Тарифы_2021\Экономическая характеристика\Декабрь\[Конец Декабря ЭХ 14 протокол 2021 год.xlsx]27.12.2021 ЭХ'!AU81</f>
    </nc>
  </rcc>
  <rcc rId="1913" sId="1">
    <nc r="R82">
      <f>'P:\Тарифы_2021\Экономическая характеристика\Декабрь\[Конец Декабря ЭХ 14 протокол 2021 год.xlsx]27.12.2021 ЭХ'!AP82</f>
    </nc>
  </rcc>
  <rcc rId="1914" sId="1">
    <nc r="S82">
      <f>'P:\Тарифы_2021\Экономическая характеристика\Декабрь\[Конец Декабря ЭХ 14 протокол 2021 год.xlsx]27.12.2021 ЭХ'!AQ82</f>
    </nc>
  </rcc>
  <rcc rId="1915" sId="1">
    <nc r="T82">
      <f>'P:\Тарифы_2021\Экономическая характеристика\Декабрь\[Конец Декабря ЭХ 14 протокол 2021 год.xlsx]27.12.2021 ЭХ'!AR82</f>
    </nc>
  </rcc>
  <rcc rId="1916" sId="1">
    <nc r="U82">
      <f>'P:\Тарифы_2021\Экономическая характеристика\Декабрь\[Конец Декабря ЭХ 14 протокол 2021 год.xlsx]27.12.2021 ЭХ'!AS82</f>
    </nc>
  </rcc>
  <rcc rId="1917" sId="1">
    <nc r="V82">
      <f>'P:\Тарифы_2021\Экономическая характеристика\Декабрь\[Конец Декабря ЭХ 14 протокол 2021 год.xlsx]27.12.2021 ЭХ'!AT82</f>
    </nc>
  </rcc>
  <rcc rId="1918" sId="1">
    <nc r="W82">
      <f>'P:\Тарифы_2021\Экономическая характеристика\Декабрь\[Конец Декабря ЭХ 14 протокол 2021 год.xlsx]27.12.2021 ЭХ'!AU82</f>
    </nc>
  </rcc>
  <rcc rId="1919" sId="1">
    <nc r="R83">
      <f>'P:\Тарифы_2021\Экономическая характеристика\Декабрь\[Конец Декабря ЭХ 14 протокол 2021 год.xlsx]27.12.2021 ЭХ'!AP83</f>
    </nc>
  </rcc>
  <rcc rId="1920" sId="1">
    <nc r="S83">
      <f>'P:\Тарифы_2021\Экономическая характеристика\Декабрь\[Конец Декабря ЭХ 14 протокол 2021 год.xlsx]27.12.2021 ЭХ'!AQ83</f>
    </nc>
  </rcc>
  <rcc rId="1921" sId="1">
    <nc r="T83">
      <f>'P:\Тарифы_2021\Экономическая характеристика\Декабрь\[Конец Декабря ЭХ 14 протокол 2021 год.xlsx]27.12.2021 ЭХ'!AR83</f>
    </nc>
  </rcc>
  <rcc rId="1922" sId="1">
    <nc r="U83">
      <f>'P:\Тарифы_2021\Экономическая характеристика\Декабрь\[Конец Декабря ЭХ 14 протокол 2021 год.xlsx]27.12.2021 ЭХ'!AS83</f>
    </nc>
  </rcc>
  <rcc rId="1923" sId="1">
    <nc r="V83">
      <f>'P:\Тарифы_2021\Экономическая характеристика\Декабрь\[Конец Декабря ЭХ 14 протокол 2021 год.xlsx]27.12.2021 ЭХ'!AT83</f>
    </nc>
  </rcc>
  <rcc rId="1924" sId="1">
    <nc r="W83">
      <f>'P:\Тарифы_2021\Экономическая характеристика\Декабрь\[Конец Декабря ЭХ 14 протокол 2021 год.xlsx]27.12.2021 ЭХ'!AU83</f>
    </nc>
  </rcc>
  <rcc rId="1925" sId="1">
    <nc r="R84">
      <f>'P:\Тарифы_2021\Экономическая характеристика\Декабрь\[Конец Декабря ЭХ 14 протокол 2021 год.xlsx]27.12.2021 ЭХ'!AP84</f>
    </nc>
  </rcc>
  <rcc rId="1926" sId="1">
    <nc r="S84">
      <f>'P:\Тарифы_2021\Экономическая характеристика\Декабрь\[Конец Декабря ЭХ 14 протокол 2021 год.xlsx]27.12.2021 ЭХ'!AQ84</f>
    </nc>
  </rcc>
  <rcc rId="1927" sId="1">
    <oc r="T84">
      <v>320</v>
    </oc>
    <nc r="T84">
      <f>'P:\Тарифы_2021\Экономическая характеристика\Декабрь\[Конец Декабря ЭХ 14 протокол 2021 год.xlsx]27.12.2021 ЭХ'!AR84</f>
    </nc>
  </rcc>
  <rcc rId="1928" sId="1">
    <oc r="U84">
      <v>48325077</v>
    </oc>
    <nc r="U84">
      <f>'P:\Тарифы_2021\Экономическая характеристика\Декабрь\[Конец Декабря ЭХ 14 протокол 2021 год.xlsx]27.12.2021 ЭХ'!AS84</f>
    </nc>
  </rcc>
  <rcc rId="1929" sId="1">
    <nc r="V84">
      <f>'P:\Тарифы_2021\Экономическая характеристика\Декабрь\[Конец Декабря ЭХ 14 протокол 2021 год.xlsx]27.12.2021 ЭХ'!AT84</f>
    </nc>
  </rcc>
  <rcc rId="1930" sId="1">
    <nc r="W84">
      <f>'P:\Тарифы_2021\Экономическая характеристика\Декабрь\[Конец Декабря ЭХ 14 протокол 2021 год.xlsx]27.12.2021 ЭХ'!AU84</f>
    </nc>
  </rcc>
  <rcc rId="1931" sId="1">
    <nc r="R85">
      <f>'P:\Тарифы_2021\Экономическая характеристика\Декабрь\[Конец Декабря ЭХ 14 протокол 2021 год.xlsx]27.12.2021 ЭХ'!AP85</f>
    </nc>
  </rcc>
  <rcc rId="1932" sId="1">
    <nc r="S85">
      <f>'P:\Тарифы_2021\Экономическая характеристика\Декабрь\[Конец Декабря ЭХ 14 протокол 2021 год.xlsx]27.12.2021 ЭХ'!AQ85</f>
    </nc>
  </rcc>
  <rcc rId="1933" sId="1">
    <nc r="T85">
      <f>'P:\Тарифы_2021\Экономическая характеристика\Декабрь\[Конец Декабря ЭХ 14 протокол 2021 год.xlsx]27.12.2021 ЭХ'!AR85</f>
    </nc>
  </rcc>
  <rcc rId="1934" sId="1">
    <nc r="U85">
      <f>'P:\Тарифы_2021\Экономическая характеристика\Декабрь\[Конец Декабря ЭХ 14 протокол 2021 год.xlsx]27.12.2021 ЭХ'!AS85</f>
    </nc>
  </rcc>
  <rcc rId="1935" sId="1">
    <nc r="V85">
      <f>'P:\Тарифы_2021\Экономическая характеристика\Декабрь\[Конец Декабря ЭХ 14 протокол 2021 год.xlsx]27.12.2021 ЭХ'!AT85</f>
    </nc>
  </rcc>
  <rcc rId="1936" sId="1">
    <nc r="W85">
      <f>'P:\Тарифы_2021\Экономическая характеристика\Декабрь\[Конец Декабря ЭХ 14 протокол 2021 год.xlsx]27.12.2021 ЭХ'!AU85</f>
    </nc>
  </rcc>
  <rcc rId="1937" sId="1">
    <nc r="R86">
      <f>'P:\Тарифы_2021\Экономическая характеристика\Декабрь\[Конец Декабря ЭХ 14 протокол 2021 год.xlsx]27.12.2021 ЭХ'!AP86</f>
    </nc>
  </rcc>
  <rcc rId="1938" sId="1">
    <nc r="S86">
      <f>'P:\Тарифы_2021\Экономическая характеристика\Декабрь\[Конец Декабря ЭХ 14 протокол 2021 год.xlsx]27.12.2021 ЭХ'!AQ86</f>
    </nc>
  </rcc>
  <rcc rId="1939" sId="1">
    <nc r="T86">
      <f>'P:\Тарифы_2021\Экономическая характеристика\Декабрь\[Конец Декабря ЭХ 14 протокол 2021 год.xlsx]27.12.2021 ЭХ'!AR86</f>
    </nc>
  </rcc>
  <rcc rId="1940" sId="1">
    <nc r="U86">
      <f>'P:\Тарифы_2021\Экономическая характеристика\Декабрь\[Конец Декабря ЭХ 14 протокол 2021 год.xlsx]27.12.2021 ЭХ'!AS86</f>
    </nc>
  </rcc>
  <rcc rId="1941" sId="1">
    <nc r="V86">
      <f>'P:\Тарифы_2021\Экономическая характеристика\Декабрь\[Конец Декабря ЭХ 14 протокол 2021 год.xlsx]27.12.2021 ЭХ'!AT86</f>
    </nc>
  </rcc>
  <rcc rId="1942" sId="1">
    <nc r="W86">
      <f>'P:\Тарифы_2021\Экономическая характеристика\Декабрь\[Конец Декабря ЭХ 14 протокол 2021 год.xlsx]27.12.2021 ЭХ'!AU86</f>
    </nc>
  </rcc>
  <rcc rId="1943" sId="1">
    <nc r="R87">
      <f>'P:\Тарифы_2021\Экономическая характеристика\Декабрь\[Конец Декабря ЭХ 14 протокол 2021 год.xlsx]27.12.2021 ЭХ'!AP87</f>
    </nc>
  </rcc>
  <rcc rId="1944" sId="1">
    <nc r="S87">
      <f>'P:\Тарифы_2021\Экономическая характеристика\Декабрь\[Конец Декабря ЭХ 14 протокол 2021 год.xlsx]27.12.2021 ЭХ'!AQ87</f>
    </nc>
  </rcc>
  <rcc rId="1945" sId="1">
    <nc r="T87">
      <f>'P:\Тарифы_2021\Экономическая характеристика\Декабрь\[Конец Декабря ЭХ 14 протокол 2021 год.xlsx]27.12.2021 ЭХ'!AR87</f>
    </nc>
  </rcc>
  <rcc rId="1946" sId="1">
    <nc r="U87">
      <f>'P:\Тарифы_2021\Экономическая характеристика\Декабрь\[Конец Декабря ЭХ 14 протокол 2021 год.xlsx]27.12.2021 ЭХ'!AS87</f>
    </nc>
  </rcc>
  <rcc rId="1947" sId="1">
    <nc r="V87">
      <f>'P:\Тарифы_2021\Экономическая характеристика\Декабрь\[Конец Декабря ЭХ 14 протокол 2021 год.xlsx]27.12.2021 ЭХ'!AT87</f>
    </nc>
  </rcc>
  <rcc rId="1948" sId="1">
    <nc r="W87">
      <f>'P:\Тарифы_2021\Экономическая характеристика\Декабрь\[Конец Декабря ЭХ 14 протокол 2021 год.xlsx]27.12.2021 ЭХ'!AU87</f>
    </nc>
  </rcc>
  <rcc rId="1949" sId="1">
    <nc r="R88">
      <f>'P:\Тарифы_2021\Экономическая характеристика\Декабрь\[Конец Декабря ЭХ 14 протокол 2021 год.xlsx]27.12.2021 ЭХ'!AP88</f>
    </nc>
  </rcc>
  <rcc rId="1950" sId="1">
    <nc r="S88">
      <f>'P:\Тарифы_2021\Экономическая характеристика\Декабрь\[Конец Декабря ЭХ 14 протокол 2021 год.xlsx]27.12.2021 ЭХ'!AQ88</f>
    </nc>
  </rcc>
  <rcc rId="1951" sId="1">
    <nc r="T88">
      <f>'P:\Тарифы_2021\Экономическая характеристика\Декабрь\[Конец Декабря ЭХ 14 протокол 2021 год.xlsx]27.12.2021 ЭХ'!AR88</f>
    </nc>
  </rcc>
  <rcc rId="1952" sId="1">
    <nc r="U88">
      <f>'P:\Тарифы_2021\Экономическая характеристика\Декабрь\[Конец Декабря ЭХ 14 протокол 2021 год.xlsx]27.12.2021 ЭХ'!AS88</f>
    </nc>
  </rcc>
  <rcc rId="1953" sId="1">
    <oc r="V88">
      <v>45800</v>
    </oc>
    <nc r="V88">
      <f>'P:\Тарифы_2021\Экономическая характеристика\Декабрь\[Конец Декабря ЭХ 14 протокол 2021 год.xlsx]27.12.2021 ЭХ'!AT88</f>
    </nc>
  </rcc>
  <rcc rId="1954" sId="1">
    <oc r="W88">
      <v>123671702.90000001</v>
    </oc>
    <nc r="W88">
      <f>'P:\Тарифы_2021\Экономическая характеристика\Декабрь\[Конец Декабря ЭХ 14 протокол 2021 год.xlsx]27.12.2021 ЭХ'!AU88</f>
    </nc>
  </rcc>
  <rcc rId="1955" sId="1">
    <nc r="R89">
      <f>'P:\Тарифы_2021\Экономическая характеристика\Декабрь\[Конец Декабря ЭХ 14 протокол 2021 год.xlsx]27.12.2021 ЭХ'!AP89</f>
    </nc>
  </rcc>
  <rcc rId="1956" sId="1">
    <nc r="S89">
      <f>'P:\Тарифы_2021\Экономическая характеристика\Декабрь\[Конец Декабря ЭХ 14 протокол 2021 год.xlsx]27.12.2021 ЭХ'!AQ89</f>
    </nc>
  </rcc>
  <rcc rId="1957" sId="1">
    <nc r="T89">
      <f>'P:\Тарифы_2021\Экономическая характеристика\Декабрь\[Конец Декабря ЭХ 14 протокол 2021 год.xlsx]27.12.2021 ЭХ'!AR89</f>
    </nc>
  </rcc>
  <rcc rId="1958" sId="1">
    <nc r="U89">
      <f>'P:\Тарифы_2021\Экономическая характеристика\Декабрь\[Конец Декабря ЭХ 14 протокол 2021 год.xlsx]27.12.2021 ЭХ'!AS89</f>
    </nc>
  </rcc>
  <rcc rId="1959" sId="1">
    <nc r="V89">
      <f>'P:\Тарифы_2021\Экономическая характеристика\Декабрь\[Конец Декабря ЭХ 14 протокол 2021 год.xlsx]27.12.2021 ЭХ'!AT89</f>
    </nc>
  </rcc>
  <rcc rId="1960" sId="1">
    <nc r="W89">
      <f>'P:\Тарифы_2021\Экономическая характеристика\Декабрь\[Конец Декабря ЭХ 14 протокол 2021 год.xlsx]27.12.2021 ЭХ'!AU89</f>
    </nc>
  </rcc>
  <rcc rId="1961" sId="1">
    <nc r="R90">
      <f>'P:\Тарифы_2021\Экономическая характеристика\Декабрь\[Конец Декабря ЭХ 14 протокол 2021 год.xlsx]27.12.2021 ЭХ'!AP90</f>
    </nc>
  </rcc>
  <rcc rId="1962" sId="1">
    <nc r="S90">
      <f>'P:\Тарифы_2021\Экономическая характеристика\Декабрь\[Конец Декабря ЭХ 14 протокол 2021 год.xlsx]27.12.2021 ЭХ'!AQ90</f>
    </nc>
  </rcc>
  <rcc rId="1963" sId="1">
    <nc r="T90">
      <f>'P:\Тарифы_2021\Экономическая характеристика\Декабрь\[Конец Декабря ЭХ 14 протокол 2021 год.xlsx]27.12.2021 ЭХ'!AR90</f>
    </nc>
  </rcc>
  <rcc rId="1964" sId="1">
    <nc r="U90">
      <f>'P:\Тарифы_2021\Экономическая характеристика\Декабрь\[Конец Декабря ЭХ 14 протокол 2021 год.xlsx]27.12.2021 ЭХ'!AS90</f>
    </nc>
  </rcc>
  <rcc rId="1965" sId="1">
    <nc r="V90">
      <f>'P:\Тарифы_2021\Экономическая характеристика\Декабрь\[Конец Декабря ЭХ 14 протокол 2021 год.xlsx]27.12.2021 ЭХ'!AT90</f>
    </nc>
  </rcc>
  <rcc rId="1966" sId="1">
    <nc r="W90">
      <f>'P:\Тарифы_2021\Экономическая характеристика\Декабрь\[Конец Декабря ЭХ 14 протокол 2021 год.xlsx]27.12.2021 ЭХ'!AU90</f>
    </nc>
  </rcc>
  <rcc rId="1967" sId="1">
    <nc r="R91">
      <f>'P:\Тарифы_2021\Экономическая характеристика\Декабрь\[Конец Декабря ЭХ 14 протокол 2021 год.xlsx]27.12.2021 ЭХ'!AP91</f>
    </nc>
  </rcc>
  <rcc rId="1968" sId="1">
    <nc r="S91">
      <f>'P:\Тарифы_2021\Экономическая характеристика\Декабрь\[Конец Декабря ЭХ 14 протокол 2021 год.xlsx]27.12.2021 ЭХ'!AQ91</f>
    </nc>
  </rcc>
  <rcc rId="1969" sId="1">
    <oc r="T91">
      <v>972</v>
    </oc>
    <nc r="T91">
      <f>'P:\Тарифы_2021\Экономическая характеристика\Декабрь\[Конец Декабря ЭХ 14 протокол 2021 год.xlsx]27.12.2021 ЭХ'!AR91</f>
    </nc>
  </rcc>
  <rcc rId="1970" sId="1">
    <oc r="U91">
      <v>148239721</v>
    </oc>
    <nc r="U91">
      <f>'P:\Тарифы_2021\Экономическая характеристика\Декабрь\[Конец Декабря ЭХ 14 протокол 2021 год.xlsx]27.12.2021 ЭХ'!AS91</f>
    </nc>
  </rcc>
  <rcc rId="1971" sId="1">
    <nc r="V91">
      <f>'P:\Тарифы_2021\Экономическая характеристика\Декабрь\[Конец Декабря ЭХ 14 протокол 2021 год.xlsx]27.12.2021 ЭХ'!AT91</f>
    </nc>
  </rcc>
  <rcc rId="1972" sId="1">
    <nc r="W91">
      <f>'P:\Тарифы_2021\Экономическая характеристика\Декабрь\[Конец Декабря ЭХ 14 протокол 2021 год.xlsx]27.12.2021 ЭХ'!AU91</f>
    </nc>
  </rcc>
  <rcc rId="1973" sId="1">
    <nc r="R92">
      <f>'P:\Тарифы_2021\Экономическая характеристика\Декабрь\[Конец Декабря ЭХ 14 протокол 2021 год.xlsx]27.12.2021 ЭХ'!AP92</f>
    </nc>
  </rcc>
  <rcc rId="1974" sId="1">
    <nc r="S92">
      <f>'P:\Тарифы_2021\Экономическая характеристика\Декабрь\[Конец Декабря ЭХ 14 протокол 2021 год.xlsx]27.12.2021 ЭХ'!AQ92</f>
    </nc>
  </rcc>
  <rcc rId="1975" sId="1">
    <oc r="T92">
      <v>121</v>
    </oc>
    <nc r="T92">
      <f>'P:\Тарифы_2021\Экономическая характеристика\Декабрь\[Конец Декабря ЭХ 14 протокол 2021 год.xlsx]27.12.2021 ЭХ'!AR92</f>
    </nc>
  </rcc>
  <rcc rId="1976" sId="1">
    <oc r="U92">
      <v>7650951</v>
    </oc>
    <nc r="U92">
      <f>'P:\Тарифы_2021\Экономическая характеристика\Декабрь\[Конец Декабря ЭХ 14 протокол 2021 год.xlsx]27.12.2021 ЭХ'!AS92</f>
    </nc>
  </rcc>
  <rcc rId="1977" sId="1">
    <nc r="V92">
      <f>'P:\Тарифы_2021\Экономическая характеристика\Декабрь\[Конец Декабря ЭХ 14 протокол 2021 год.xlsx]27.12.2021 ЭХ'!AT92</f>
    </nc>
  </rcc>
  <rcc rId="1978" sId="1">
    <nc r="W92">
      <f>'P:\Тарифы_2021\Экономическая характеристика\Декабрь\[Конец Декабря ЭХ 14 протокол 2021 год.xlsx]27.12.2021 ЭХ'!AU92</f>
    </nc>
  </rcc>
  <rcc rId="1979" sId="1">
    <nc r="R93">
      <f>'P:\Тарифы_2021\Экономическая характеристика\Декабрь\[Конец Декабря ЭХ 14 протокол 2021 год.xlsx]27.12.2021 ЭХ'!AP93</f>
    </nc>
  </rcc>
  <rcc rId="1980" sId="1">
    <nc r="S93">
      <f>'P:\Тарифы_2021\Экономическая характеристика\Декабрь\[Конец Декабря ЭХ 14 протокол 2021 год.xlsx]27.12.2021 ЭХ'!AQ93</f>
    </nc>
  </rcc>
  <rcc rId="1981" sId="1">
    <nc r="T93">
      <f>'P:\Тарифы_2021\Экономическая характеристика\Декабрь\[Конец Декабря ЭХ 14 протокол 2021 год.xlsx]27.12.2021 ЭХ'!AR93</f>
    </nc>
  </rcc>
  <rcc rId="1982" sId="1">
    <nc r="U93">
      <f>'P:\Тарифы_2021\Экономическая характеристика\Декабрь\[Конец Декабря ЭХ 14 протокол 2021 год.xlsx]27.12.2021 ЭХ'!AS93</f>
    </nc>
  </rcc>
  <rcc rId="1983" sId="1">
    <nc r="V93">
      <f>'P:\Тарифы_2021\Экономическая характеристика\Декабрь\[Конец Декабря ЭХ 14 протокол 2021 год.xlsx]27.12.2021 ЭХ'!AT93</f>
    </nc>
  </rcc>
  <rcc rId="1984" sId="1">
    <nc r="W93">
      <f>'P:\Тарифы_2021\Экономическая характеристика\Декабрь\[Конец Декабря ЭХ 14 протокол 2021 год.xlsx]27.12.2021 ЭХ'!AU93</f>
    </nc>
  </rcc>
  <rcc rId="1985" sId="1">
    <nc r="R94">
      <f>'P:\Тарифы_2021\Экономическая характеристика\Декабрь\[Конец Декабря ЭХ 14 протокол 2021 год.xlsx]27.12.2021 ЭХ'!AP94</f>
    </nc>
  </rcc>
  <rcc rId="1986" sId="1">
    <nc r="S94">
      <f>'P:\Тарифы_2021\Экономическая характеристика\Декабрь\[Конец Декабря ЭХ 14 протокол 2021 год.xlsx]27.12.2021 ЭХ'!AQ94</f>
    </nc>
  </rcc>
  <rcc rId="1987" sId="1">
    <nc r="T94">
      <f>'P:\Тарифы_2021\Экономическая характеристика\Декабрь\[Конец Декабря ЭХ 14 протокол 2021 год.xlsx]27.12.2021 ЭХ'!AR94</f>
    </nc>
  </rcc>
  <rcc rId="1988" sId="1">
    <nc r="U94">
      <f>'P:\Тарифы_2021\Экономическая характеристика\Декабрь\[Конец Декабря ЭХ 14 протокол 2021 год.xlsx]27.12.2021 ЭХ'!AS94</f>
    </nc>
  </rcc>
  <rcc rId="1989" sId="1">
    <nc r="V94">
      <f>'P:\Тарифы_2021\Экономическая характеристика\Декабрь\[Конец Декабря ЭХ 14 протокол 2021 год.xlsx]27.12.2021 ЭХ'!AT94</f>
    </nc>
  </rcc>
  <rcc rId="1990" sId="1">
    <nc r="W94">
      <f>'P:\Тарифы_2021\Экономическая характеристика\Декабрь\[Конец Декабря ЭХ 14 протокол 2021 год.xlsx]27.12.2021 ЭХ'!AU94</f>
    </nc>
  </rcc>
  <rcc rId="1991" sId="1">
    <nc r="R95">
      <f>'P:\Тарифы_2021\Экономическая характеристика\Декабрь\[Конец Декабря ЭХ 14 протокол 2021 год.xlsx]27.12.2021 ЭХ'!AP95</f>
    </nc>
  </rcc>
  <rcc rId="1992" sId="1">
    <nc r="S95">
      <f>'P:\Тарифы_2021\Экономическая характеристика\Декабрь\[Конец Декабря ЭХ 14 протокол 2021 год.xlsx]27.12.2021 ЭХ'!AQ95</f>
    </nc>
  </rcc>
  <rcc rId="1993" sId="1">
    <nc r="T95">
      <f>'P:\Тарифы_2021\Экономическая характеристика\Декабрь\[Конец Декабря ЭХ 14 протокол 2021 год.xlsx]27.12.2021 ЭХ'!AR95</f>
    </nc>
  </rcc>
  <rcc rId="1994" sId="1">
    <nc r="U95">
      <f>'P:\Тарифы_2021\Экономическая характеристика\Декабрь\[Конец Декабря ЭХ 14 протокол 2021 год.xlsx]27.12.2021 ЭХ'!AS95</f>
    </nc>
  </rcc>
  <rcc rId="1995" sId="1">
    <oc r="V95">
      <v>15072</v>
    </oc>
    <nc r="V95">
      <f>'P:\Тарифы_2021\Экономическая характеристика\Декабрь\[Конец Декабря ЭХ 14 протокол 2021 год.xlsx]27.12.2021 ЭХ'!AT95</f>
    </nc>
  </rcc>
  <rcc rId="1996" sId="1">
    <oc r="W95">
      <v>45163770.159999996</v>
    </oc>
    <nc r="W95">
      <f>'P:\Тарифы_2021\Экономическая характеристика\Декабрь\[Конец Декабря ЭХ 14 протокол 2021 год.xlsx]27.12.2021 ЭХ'!AU95</f>
    </nc>
  </rcc>
  <rcc rId="1997" sId="1">
    <nc r="R96">
      <f>'P:\Тарифы_2021\Экономическая характеристика\Декабрь\[Конец Декабря ЭХ 14 протокол 2021 год.xlsx]27.12.2021 ЭХ'!AP96</f>
    </nc>
  </rcc>
  <rcc rId="1998" sId="1">
    <nc r="S96">
      <f>'P:\Тарифы_2021\Экономическая характеристика\Декабрь\[Конец Декабря ЭХ 14 протокол 2021 год.xlsx]27.12.2021 ЭХ'!AQ96</f>
    </nc>
  </rcc>
  <rcc rId="1999" sId="1">
    <nc r="T96">
      <f>'P:\Тарифы_2021\Экономическая характеристика\Декабрь\[Конец Декабря ЭХ 14 протокол 2021 год.xlsx]27.12.2021 ЭХ'!AR96</f>
    </nc>
  </rcc>
  <rcc rId="2000" sId="1">
    <nc r="U96">
      <f>'P:\Тарифы_2021\Экономическая характеристика\Декабрь\[Конец Декабря ЭХ 14 протокол 2021 год.xlsx]27.12.2021 ЭХ'!AS96</f>
    </nc>
  </rcc>
  <rcc rId="2001" sId="1">
    <nc r="V96">
      <f>'P:\Тарифы_2021\Экономическая характеристика\Декабрь\[Конец Декабря ЭХ 14 протокол 2021 год.xlsx]27.12.2021 ЭХ'!AT96</f>
    </nc>
  </rcc>
  <rcc rId="2002" sId="1">
    <nc r="W96">
      <f>'P:\Тарифы_2021\Экономическая характеристика\Декабрь\[Конец Декабря ЭХ 14 протокол 2021 год.xlsx]27.12.2021 ЭХ'!AU96</f>
    </nc>
  </rcc>
  <rcc rId="2003" sId="1">
    <nc r="R97">
      <f>'P:\Тарифы_2021\Экономическая характеристика\Декабрь\[Конец Декабря ЭХ 14 протокол 2021 год.xlsx]27.12.2021 ЭХ'!AP97</f>
    </nc>
  </rcc>
  <rcc rId="2004" sId="1">
    <nc r="S97">
      <f>'P:\Тарифы_2021\Экономическая характеристика\Декабрь\[Конец Декабря ЭХ 14 протокол 2021 год.xlsx]27.12.2021 ЭХ'!AQ97</f>
    </nc>
  </rcc>
  <rcc rId="2005" sId="1">
    <nc r="T97">
      <f>'P:\Тарифы_2021\Экономическая характеристика\Декабрь\[Конец Декабря ЭХ 14 протокол 2021 год.xlsx]27.12.2021 ЭХ'!AR97</f>
    </nc>
  </rcc>
  <rcc rId="2006" sId="1">
    <nc r="U97">
      <f>'P:\Тарифы_2021\Экономическая характеристика\Декабрь\[Конец Декабря ЭХ 14 протокол 2021 год.xlsx]27.12.2021 ЭХ'!AS97</f>
    </nc>
  </rcc>
  <rcc rId="2007" sId="1">
    <nc r="V97">
      <f>'P:\Тарифы_2021\Экономическая характеристика\Декабрь\[Конец Декабря ЭХ 14 протокол 2021 год.xlsx]27.12.2021 ЭХ'!AT97</f>
    </nc>
  </rcc>
  <rcc rId="2008" sId="1">
    <nc r="W97">
      <f>'P:\Тарифы_2021\Экономическая характеристика\Декабрь\[Конец Декабря ЭХ 14 протокол 2021 год.xlsx]27.12.2021 ЭХ'!AU97</f>
    </nc>
  </rcc>
  <rcc rId="2009" sId="1">
    <nc r="R98">
      <f>'P:\Тарифы_2021\Экономическая характеристика\Декабрь\[Конец Декабря ЭХ 14 протокол 2021 год.xlsx]27.12.2021 ЭХ'!AP98</f>
    </nc>
  </rcc>
  <rcc rId="2010" sId="1">
    <nc r="S98">
      <f>'P:\Тарифы_2021\Экономическая характеристика\Декабрь\[Конец Декабря ЭХ 14 протокол 2021 год.xlsx]27.12.2021 ЭХ'!AQ98</f>
    </nc>
  </rcc>
  <rcc rId="2011" sId="1">
    <nc r="T98">
      <f>'P:\Тарифы_2021\Экономическая характеристика\Декабрь\[Конец Декабря ЭХ 14 протокол 2021 год.xlsx]27.12.2021 ЭХ'!AR98</f>
    </nc>
  </rcc>
  <rcc rId="2012" sId="1">
    <nc r="U98">
      <f>'P:\Тарифы_2021\Экономическая характеристика\Декабрь\[Конец Декабря ЭХ 14 протокол 2021 год.xlsx]27.12.2021 ЭХ'!AS98</f>
    </nc>
  </rcc>
  <rcc rId="2013" sId="1">
    <oc r="V98">
      <v>9189</v>
    </oc>
    <nc r="V98">
      <f>'P:\Тарифы_2021\Экономическая характеристика\Декабрь\[Конец Декабря ЭХ 14 протокол 2021 год.xlsx]27.12.2021 ЭХ'!AT98</f>
    </nc>
  </rcc>
  <rcc rId="2014" sId="1">
    <oc r="W98">
      <v>34074970.710000001</v>
    </oc>
    <nc r="W98">
      <f>'P:\Тарифы_2021\Экономическая характеристика\Декабрь\[Конец Декабря ЭХ 14 протокол 2021 год.xlsx]27.12.2021 ЭХ'!AU98</f>
    </nc>
  </rcc>
  <rcc rId="2015" sId="1">
    <nc r="R99">
      <f>'P:\Тарифы_2021\Экономическая характеристика\Декабрь\[Конец Декабря ЭХ 14 протокол 2021 год.xlsx]27.12.2021 ЭХ'!AP99</f>
    </nc>
  </rcc>
  <rcc rId="2016" sId="1">
    <nc r="S99">
      <f>'P:\Тарифы_2021\Экономическая характеристика\Декабрь\[Конец Декабря ЭХ 14 протокол 2021 год.xlsx]27.12.2021 ЭХ'!AQ99</f>
    </nc>
  </rcc>
  <rcc rId="2017" sId="1">
    <nc r="T99">
      <f>'P:\Тарифы_2021\Экономическая характеристика\Декабрь\[Конец Декабря ЭХ 14 протокол 2021 год.xlsx]27.12.2021 ЭХ'!AR99</f>
    </nc>
  </rcc>
  <rcc rId="2018" sId="1">
    <nc r="U99">
      <f>'P:\Тарифы_2021\Экономическая характеристика\Декабрь\[Конец Декабря ЭХ 14 протокол 2021 год.xlsx]27.12.2021 ЭХ'!AS99</f>
    </nc>
  </rcc>
  <rcc rId="2019" sId="1">
    <nc r="V99">
      <f>'P:\Тарифы_2021\Экономическая характеристика\Декабрь\[Конец Декабря ЭХ 14 протокол 2021 год.xlsx]27.12.2021 ЭХ'!AT99</f>
    </nc>
  </rcc>
  <rcc rId="2020" sId="1">
    <nc r="W99">
      <f>'P:\Тарифы_2021\Экономическая характеристика\Декабрь\[Конец Декабря ЭХ 14 протокол 2021 год.xlsx]27.12.2021 ЭХ'!AU99</f>
    </nc>
  </rcc>
  <rcc rId="2021" sId="1">
    <nc r="R100">
      <f>'P:\Тарифы_2021\Экономическая характеристика\Декабрь\[Конец Декабря ЭХ 14 протокол 2021 год.xlsx]27.12.2021 ЭХ'!AP100</f>
    </nc>
  </rcc>
  <rcc rId="2022" sId="1">
    <nc r="S100">
      <f>'P:\Тарифы_2021\Экономическая характеристика\Декабрь\[Конец Декабря ЭХ 14 протокол 2021 год.xlsx]27.12.2021 ЭХ'!AQ100</f>
    </nc>
  </rcc>
  <rcc rId="2023" sId="1">
    <nc r="T100">
      <f>'P:\Тарифы_2021\Экономическая характеристика\Декабрь\[Конец Декабря ЭХ 14 протокол 2021 год.xlsx]27.12.2021 ЭХ'!AR100</f>
    </nc>
  </rcc>
  <rcc rId="2024" sId="1">
    <nc r="U100">
      <f>'P:\Тарифы_2021\Экономическая характеристика\Декабрь\[Конец Декабря ЭХ 14 протокол 2021 год.xlsx]27.12.2021 ЭХ'!AS100</f>
    </nc>
  </rcc>
  <rcc rId="2025" sId="1">
    <nc r="V100">
      <f>'P:\Тарифы_2021\Экономическая характеристика\Декабрь\[Конец Декабря ЭХ 14 протокол 2021 год.xlsx]27.12.2021 ЭХ'!AT100</f>
    </nc>
  </rcc>
  <rcc rId="2026" sId="1">
    <nc r="W100">
      <f>'P:\Тарифы_2021\Экономическая характеристика\Декабрь\[Конец Декабря ЭХ 14 протокол 2021 год.xlsx]27.12.2021 ЭХ'!AU100</f>
    </nc>
  </rcc>
  <rcc rId="2027" sId="1">
    <nc r="R101">
      <f>'P:\Тарифы_2021\Экономическая характеристика\Декабрь\[Конец Декабря ЭХ 14 протокол 2021 год.xlsx]27.12.2021 ЭХ'!AP101</f>
    </nc>
  </rcc>
  <rcc rId="2028" sId="1">
    <nc r="S101">
      <f>'P:\Тарифы_2021\Экономическая характеристика\Декабрь\[Конец Декабря ЭХ 14 протокол 2021 год.xlsx]27.12.2021 ЭХ'!AQ101</f>
    </nc>
  </rcc>
  <rcc rId="2029" sId="1">
    <nc r="T101">
      <f>'P:\Тарифы_2021\Экономическая характеристика\Декабрь\[Конец Декабря ЭХ 14 протокол 2021 год.xlsx]27.12.2021 ЭХ'!AR101</f>
    </nc>
  </rcc>
  <rcc rId="2030" sId="1">
    <nc r="U101">
      <f>'P:\Тарифы_2021\Экономическая характеристика\Декабрь\[Конец Декабря ЭХ 14 протокол 2021 год.xlsx]27.12.2021 ЭХ'!AS101</f>
    </nc>
  </rcc>
  <rcc rId="2031" sId="1">
    <nc r="V101">
      <f>'P:\Тарифы_2021\Экономическая характеристика\Декабрь\[Конец Декабря ЭХ 14 протокол 2021 год.xlsx]27.12.2021 ЭХ'!AT101</f>
    </nc>
  </rcc>
  <rcc rId="2032" sId="1">
    <nc r="W101">
      <f>'P:\Тарифы_2021\Экономическая характеристика\Декабрь\[Конец Декабря ЭХ 14 протокол 2021 год.xlsx]27.12.2021 ЭХ'!AU101</f>
    </nc>
  </rcc>
  <rcc rId="2033" sId="1">
    <nc r="R102">
      <f>'P:\Тарифы_2021\Экономическая характеристика\Декабрь\[Конец Декабря ЭХ 14 протокол 2021 год.xlsx]27.12.2021 ЭХ'!AP102</f>
    </nc>
  </rcc>
  <rcc rId="2034" sId="1">
    <nc r="S102">
      <f>'P:\Тарифы_2021\Экономическая характеристика\Декабрь\[Конец Декабря ЭХ 14 протокол 2021 год.xlsx]27.12.2021 ЭХ'!AQ102</f>
    </nc>
  </rcc>
  <rcc rId="2035" sId="1">
    <oc r="T102">
      <v>140</v>
    </oc>
    <nc r="T102">
      <f>'P:\Тарифы_2021\Экономическая характеристика\Декабрь\[Конец Декабря ЭХ 14 протокол 2021 год.xlsx]27.12.2021 ЭХ'!AR102</f>
    </nc>
  </rcc>
  <rcc rId="2036" sId="1">
    <oc r="U102">
      <v>17340840</v>
    </oc>
    <nc r="U102">
      <f>'P:\Тарифы_2021\Экономическая характеристика\Декабрь\[Конец Декабря ЭХ 14 протокол 2021 год.xlsx]27.12.2021 ЭХ'!AS102</f>
    </nc>
  </rcc>
  <rcc rId="2037" sId="1">
    <nc r="V102">
      <f>'P:\Тарифы_2021\Экономическая характеристика\Декабрь\[Конец Декабря ЭХ 14 протокол 2021 год.xlsx]27.12.2021 ЭХ'!AT102</f>
    </nc>
  </rcc>
  <rcc rId="2038" sId="1">
    <nc r="W102">
      <f>'P:\Тарифы_2021\Экономическая характеристика\Декабрь\[Конец Декабря ЭХ 14 протокол 2021 год.xlsx]27.12.2021 ЭХ'!AU102</f>
    </nc>
  </rcc>
  <rcc rId="2039" sId="1">
    <nc r="R103">
      <f>'P:\Тарифы_2021\Экономическая характеристика\Декабрь\[Конец Декабря ЭХ 14 протокол 2021 год.xlsx]27.12.2021 ЭХ'!AP103</f>
    </nc>
  </rcc>
  <rcc rId="2040" sId="1">
    <nc r="S103">
      <f>'P:\Тарифы_2021\Экономическая характеристика\Декабрь\[Конец Декабря ЭХ 14 протокол 2021 год.xlsx]27.12.2021 ЭХ'!AQ103</f>
    </nc>
  </rcc>
  <rcc rId="2041" sId="1">
    <nc r="T103">
      <f>'P:\Тарифы_2021\Экономическая характеристика\Декабрь\[Конец Декабря ЭХ 14 протокол 2021 год.xlsx]27.12.2021 ЭХ'!AR103</f>
    </nc>
  </rcc>
  <rcc rId="2042" sId="1">
    <nc r="U103">
      <f>'P:\Тарифы_2021\Экономическая характеристика\Декабрь\[Конец Декабря ЭХ 14 протокол 2021 год.xlsx]27.12.2021 ЭХ'!AS103</f>
    </nc>
  </rcc>
  <rcc rId="2043" sId="1">
    <nc r="V103">
      <f>'P:\Тарифы_2021\Экономическая характеристика\Декабрь\[Конец Декабря ЭХ 14 протокол 2021 год.xlsx]27.12.2021 ЭХ'!AT103</f>
    </nc>
  </rcc>
  <rcc rId="2044" sId="1">
    <nc r="W103">
      <f>'P:\Тарифы_2021\Экономическая характеристика\Декабрь\[Конец Декабря ЭХ 14 протокол 2021 год.xlsx]27.12.2021 ЭХ'!AU103</f>
    </nc>
  </rcc>
  <rcc rId="2045" sId="1">
    <nc r="R104">
      <f>'P:\Тарифы_2021\Экономическая характеристика\Декабрь\[Конец Декабря ЭХ 14 протокол 2021 год.xlsx]27.12.2021 ЭХ'!AP104</f>
    </nc>
  </rcc>
  <rcc rId="2046" sId="1">
    <nc r="S104">
      <f>'P:\Тарифы_2021\Экономическая характеристика\Декабрь\[Конец Декабря ЭХ 14 протокол 2021 год.xlsx]27.12.2021 ЭХ'!AQ104</f>
    </nc>
  </rcc>
  <rcc rId="2047" sId="1">
    <nc r="T104">
      <f>'P:\Тарифы_2021\Экономическая характеристика\Декабрь\[Конец Декабря ЭХ 14 протокол 2021 год.xlsx]27.12.2021 ЭХ'!AR104</f>
    </nc>
  </rcc>
  <rcc rId="2048" sId="1">
    <nc r="U104">
      <f>'P:\Тарифы_2021\Экономическая характеристика\Декабрь\[Конец Декабря ЭХ 14 протокол 2021 год.xlsx]27.12.2021 ЭХ'!AS104</f>
    </nc>
  </rcc>
  <rcc rId="2049" sId="1">
    <nc r="V104">
      <f>'P:\Тарифы_2021\Экономическая характеристика\Декабрь\[Конец Декабря ЭХ 14 протокол 2021 год.xlsx]27.12.2021 ЭХ'!AT104</f>
    </nc>
  </rcc>
  <rcc rId="2050" sId="1">
    <nc r="W104">
      <f>'P:\Тарифы_2021\Экономическая характеристика\Декабрь\[Конец Декабря ЭХ 14 протокол 2021 год.xlsx]27.12.2021 ЭХ'!AU104</f>
    </nc>
  </rcc>
  <rcc rId="2051" sId="1">
    <nc r="R105">
      <f>'P:\Тарифы_2021\Экономическая характеристика\Декабрь\[Конец Декабря ЭХ 14 протокол 2021 год.xlsx]27.12.2021 ЭХ'!AP105</f>
    </nc>
  </rcc>
  <rcc rId="2052" sId="1">
    <nc r="S105">
      <f>'P:\Тарифы_2021\Экономическая характеристика\Декабрь\[Конец Декабря ЭХ 14 протокол 2021 год.xlsx]27.12.2021 ЭХ'!AQ105</f>
    </nc>
  </rcc>
  <rcc rId="2053" sId="1">
    <nc r="T105">
      <f>'P:\Тарифы_2021\Экономическая характеристика\Декабрь\[Конец Декабря ЭХ 14 протокол 2021 год.xlsx]27.12.2021 ЭХ'!AR105</f>
    </nc>
  </rcc>
  <rcc rId="2054" sId="1">
    <nc r="U105">
      <f>'P:\Тарифы_2021\Экономическая характеристика\Декабрь\[Конец Декабря ЭХ 14 протокол 2021 год.xlsx]27.12.2021 ЭХ'!AS105</f>
    </nc>
  </rcc>
  <rcc rId="2055" sId="1">
    <nc r="V105">
      <f>'P:\Тарифы_2021\Экономическая характеристика\Декабрь\[Конец Декабря ЭХ 14 протокол 2021 год.xlsx]27.12.2021 ЭХ'!AT105</f>
    </nc>
  </rcc>
  <rcc rId="2056" sId="1">
    <nc r="W105">
      <f>'P:\Тарифы_2021\Экономическая характеристика\Декабрь\[Конец Декабря ЭХ 14 протокол 2021 год.xlsx]27.12.2021 ЭХ'!AU105</f>
    </nc>
  </rcc>
  <rcc rId="2057" sId="1">
    <nc r="R106">
      <f>'P:\Тарифы_2021\Экономическая характеристика\Декабрь\[Конец Декабря ЭХ 14 протокол 2021 год.xlsx]27.12.2021 ЭХ'!AP106</f>
    </nc>
  </rcc>
  <rcc rId="2058" sId="1">
    <nc r="S106">
      <f>'P:\Тарифы_2021\Экономическая характеристика\Декабрь\[Конец Декабря ЭХ 14 протокол 2021 год.xlsx]27.12.2021 ЭХ'!AQ106</f>
    </nc>
  </rcc>
  <rcc rId="2059" sId="1">
    <nc r="T106">
      <f>'P:\Тарифы_2021\Экономическая характеристика\Декабрь\[Конец Декабря ЭХ 14 протокол 2021 год.xlsx]27.12.2021 ЭХ'!AR106</f>
    </nc>
  </rcc>
  <rcc rId="2060" sId="1">
    <nc r="U106">
      <f>'P:\Тарифы_2021\Экономическая характеристика\Декабрь\[Конец Декабря ЭХ 14 протокол 2021 год.xlsx]27.12.2021 ЭХ'!AS106</f>
    </nc>
  </rcc>
  <rcc rId="2061" sId="1">
    <oc r="V106">
      <v>37260</v>
    </oc>
    <nc r="V106">
      <f>'P:\Тарифы_2021\Экономическая характеристика\Декабрь\[Конец Декабря ЭХ 14 протокол 2021 год.xlsx]27.12.2021 ЭХ'!AT106</f>
    </nc>
  </rcc>
  <rcc rId="2062" sId="1">
    <oc r="W106">
      <v>109875438.09999999</v>
    </oc>
    <nc r="W106">
      <f>'P:\Тарифы_2021\Экономическая характеристика\Декабрь\[Конец Декабря ЭХ 14 протокол 2021 год.xlsx]27.12.2021 ЭХ'!AU106</f>
    </nc>
  </rcc>
  <rcc rId="2063" sId="1">
    <nc r="R107">
      <f>'P:\Тарифы_2021\Экономическая характеристика\Декабрь\[Конец Декабря ЭХ 14 протокол 2021 год.xlsx]27.12.2021 ЭХ'!AP107</f>
    </nc>
  </rcc>
  <rcc rId="2064" sId="1">
    <nc r="S107">
      <f>'P:\Тарифы_2021\Экономическая характеристика\Декабрь\[Конец Декабря ЭХ 14 протокол 2021 год.xlsx]27.12.2021 ЭХ'!AQ107</f>
    </nc>
  </rcc>
  <rcc rId="2065" sId="1">
    <nc r="T107">
      <f>'P:\Тарифы_2021\Экономическая характеристика\Декабрь\[Конец Декабря ЭХ 14 протокол 2021 год.xlsx]27.12.2021 ЭХ'!AR107</f>
    </nc>
  </rcc>
  <rcc rId="2066" sId="1">
    <nc r="U107">
      <f>'P:\Тарифы_2021\Экономическая характеристика\Декабрь\[Конец Декабря ЭХ 14 протокол 2021 год.xlsx]27.12.2021 ЭХ'!AS107</f>
    </nc>
  </rcc>
  <rcc rId="2067" sId="1">
    <nc r="V107">
      <f>'P:\Тарифы_2021\Экономическая характеристика\Декабрь\[Конец Декабря ЭХ 14 протокол 2021 год.xlsx]27.12.2021 ЭХ'!AT107</f>
    </nc>
  </rcc>
  <rcc rId="2068" sId="1">
    <nc r="W107">
      <f>'P:\Тарифы_2021\Экономическая характеристика\Декабрь\[Конец Декабря ЭХ 14 протокол 2021 год.xlsx]27.12.2021 ЭХ'!AU107</f>
    </nc>
  </rcc>
  <rcc rId="2069" sId="1">
    <oc r="R108">
      <v>1740</v>
    </oc>
    <nc r="R108">
      <f>'P:\Тарифы_2021\Экономическая характеристика\Декабрь\[Конец Декабря ЭХ 14 протокол 2021 год.xlsx]27.12.2021 ЭХ'!AP108</f>
    </nc>
  </rcc>
  <rcc rId="2070" sId="1">
    <oc r="S108">
      <v>47998815.880000003</v>
    </oc>
    <nc r="S108">
      <f>'P:\Тарифы_2021\Экономическая характеристика\Декабрь\[Конец Декабря ЭХ 14 протокол 2021 год.xlsx]27.12.2021 ЭХ'!AQ108</f>
    </nc>
  </rcc>
  <rcc rId="2071" sId="1">
    <oc r="T108">
      <v>97</v>
    </oc>
    <nc r="T108">
      <f>'P:\Тарифы_2021\Экономическая характеристика\Декабрь\[Конец Декабря ЭХ 14 протокол 2021 год.xlsx]27.12.2021 ЭХ'!AR108</f>
    </nc>
  </rcc>
  <rcc rId="2072" sId="1">
    <oc r="U108">
      <v>13994206</v>
    </oc>
    <nc r="U108">
      <f>'P:\Тарифы_2021\Экономическая характеристика\Декабрь\[Конец Декабря ЭХ 14 протокол 2021 год.xlsx]27.12.2021 ЭХ'!AS108</f>
    </nc>
  </rcc>
  <rcc rId="2073" sId="1">
    <nc r="V108">
      <f>'P:\Тарифы_2021\Экономическая характеристика\Декабрь\[Конец Декабря ЭХ 14 протокол 2021 год.xlsx]27.12.2021 ЭХ'!AT108</f>
    </nc>
  </rcc>
  <rcc rId="2074" sId="1">
    <nc r="W108">
      <f>'P:\Тарифы_2021\Экономическая характеристика\Декабрь\[Конец Декабря ЭХ 14 протокол 2021 год.xlsx]27.12.2021 ЭХ'!AU108</f>
    </nc>
  </rcc>
  <rcc rId="2075" sId="1">
    <nc r="R109">
      <f>'P:\Тарифы_2021\Экономическая характеристика\Декабрь\[Конец Декабря ЭХ 14 протокол 2021 год.xlsx]27.12.2021 ЭХ'!AP109</f>
    </nc>
  </rcc>
  <rcc rId="2076" sId="1">
    <nc r="S109">
      <f>'P:\Тарифы_2021\Экономическая характеристика\Декабрь\[Конец Декабря ЭХ 14 протокол 2021 год.xlsx]27.12.2021 ЭХ'!AQ109</f>
    </nc>
  </rcc>
  <rcc rId="2077" sId="1">
    <nc r="T109">
      <f>'P:\Тарифы_2021\Экономическая характеристика\Декабрь\[Конец Декабря ЭХ 14 протокол 2021 год.xlsx]27.12.2021 ЭХ'!AR109</f>
    </nc>
  </rcc>
  <rcc rId="2078" sId="1">
    <nc r="U109">
      <f>'P:\Тарифы_2021\Экономическая характеристика\Декабрь\[Конец Декабря ЭХ 14 протокол 2021 год.xlsx]27.12.2021 ЭХ'!AS109</f>
    </nc>
  </rcc>
  <rcc rId="2079" sId="1">
    <nc r="V109">
      <f>'P:\Тарифы_2021\Экономическая характеристика\Декабрь\[Конец Декабря ЭХ 14 протокол 2021 год.xlsx]27.12.2021 ЭХ'!AT109</f>
    </nc>
  </rcc>
  <rcc rId="2080" sId="1">
    <nc r="W109">
      <f>'P:\Тарифы_2021\Экономическая характеристика\Декабрь\[Конец Декабря ЭХ 14 протокол 2021 год.xlsx]27.12.2021 ЭХ'!AU109</f>
    </nc>
  </rcc>
  <rcc rId="2081" sId="1">
    <nc r="R110">
      <f>'P:\Тарифы_2021\Экономическая характеристика\Декабрь\[Конец Декабря ЭХ 14 протокол 2021 год.xlsx]27.12.2021 ЭХ'!AP110</f>
    </nc>
  </rcc>
  <rcc rId="2082" sId="1">
    <nc r="S110">
      <f>'P:\Тарифы_2021\Экономическая характеристика\Декабрь\[Конец Декабря ЭХ 14 протокол 2021 год.xlsx]27.12.2021 ЭХ'!AQ110</f>
    </nc>
  </rcc>
  <rcc rId="2083" sId="1">
    <nc r="T110">
      <f>'P:\Тарифы_2021\Экономическая характеристика\Декабрь\[Конец Декабря ЭХ 14 протокол 2021 год.xlsx]27.12.2021 ЭХ'!AR110</f>
    </nc>
  </rcc>
  <rcc rId="2084" sId="1">
    <nc r="U110">
      <f>'P:\Тарифы_2021\Экономическая характеристика\Декабрь\[Конец Декабря ЭХ 14 протокол 2021 год.xlsx]27.12.2021 ЭХ'!AS110</f>
    </nc>
  </rcc>
  <rcc rId="2085" sId="1">
    <nc r="V110">
      <f>'P:\Тарифы_2021\Экономическая характеристика\Декабрь\[Конец Декабря ЭХ 14 протокол 2021 год.xlsx]27.12.2021 ЭХ'!AT110</f>
    </nc>
  </rcc>
  <rcc rId="2086" sId="1">
    <nc r="W110">
      <f>'P:\Тарифы_2021\Экономическая характеристика\Декабрь\[Конец Декабря ЭХ 14 протокол 2021 год.xlsx]27.12.2021 ЭХ'!AU110</f>
    </nc>
  </rcc>
  <rcc rId="2087" sId="1">
    <nc r="R111">
      <f>'P:\Тарифы_2021\Экономическая характеристика\Декабрь\[Конец Декабря ЭХ 14 протокол 2021 год.xlsx]27.12.2021 ЭХ'!AP111</f>
    </nc>
  </rcc>
  <rcc rId="2088" sId="1">
    <nc r="S111">
      <f>'P:\Тарифы_2021\Экономическая характеристика\Декабрь\[Конец Декабря ЭХ 14 протокол 2021 год.xlsx]27.12.2021 ЭХ'!AQ111</f>
    </nc>
  </rcc>
  <rcc rId="2089" sId="1">
    <oc r="T111">
      <v>145</v>
    </oc>
    <nc r="T111">
      <f>'P:\Тарифы_2021\Экономическая характеристика\Декабрь\[Конец Декабря ЭХ 14 протокол 2021 год.xlsx]27.12.2021 ЭХ'!AR111</f>
    </nc>
  </rcc>
  <rcc rId="2090" sId="1">
    <oc r="U111">
      <v>9168495</v>
    </oc>
    <nc r="U111">
      <f>'P:\Тарифы_2021\Экономическая характеристика\Декабрь\[Конец Декабря ЭХ 14 протокол 2021 год.xlsx]27.12.2021 ЭХ'!AS111</f>
    </nc>
  </rcc>
  <rcc rId="2091" sId="1">
    <nc r="V111">
      <f>'P:\Тарифы_2021\Экономическая характеристика\Декабрь\[Конец Декабря ЭХ 14 протокол 2021 год.xlsx]27.12.2021 ЭХ'!AT111</f>
    </nc>
  </rcc>
  <rcc rId="2092" sId="1">
    <nc r="W111">
      <f>'P:\Тарифы_2021\Экономическая характеристика\Декабрь\[Конец Декабря ЭХ 14 протокол 2021 год.xlsx]27.12.2021 ЭХ'!AU111</f>
    </nc>
  </rcc>
  <rcc rId="2093" sId="1">
    <nc r="R112">
      <f>'P:\Тарифы_2021\Экономическая характеристика\Декабрь\[Конец Декабря ЭХ 14 протокол 2021 год.xlsx]27.12.2021 ЭХ'!AP112</f>
    </nc>
  </rcc>
  <rcc rId="2094" sId="1">
    <nc r="S112">
      <f>'P:\Тарифы_2021\Экономическая характеристика\Декабрь\[Конец Декабря ЭХ 14 протокол 2021 год.xlsx]27.12.2021 ЭХ'!AQ112</f>
    </nc>
  </rcc>
  <rcc rId="2095" sId="1">
    <nc r="T112">
      <f>'P:\Тарифы_2021\Экономическая характеристика\Декабрь\[Конец Декабря ЭХ 14 протокол 2021 год.xlsx]27.12.2021 ЭХ'!AR112</f>
    </nc>
  </rcc>
  <rcc rId="2096" sId="1">
    <nc r="U112">
      <f>'P:\Тарифы_2021\Экономическая характеристика\Декабрь\[Конец Декабря ЭХ 14 протокол 2021 год.xlsx]27.12.2021 ЭХ'!AS112</f>
    </nc>
  </rcc>
  <rcc rId="2097" sId="1">
    <nc r="V112">
      <f>'P:\Тарифы_2021\Экономическая характеристика\Декабрь\[Конец Декабря ЭХ 14 протокол 2021 год.xlsx]27.12.2021 ЭХ'!AT112</f>
    </nc>
  </rcc>
  <rcc rId="2098" sId="1">
    <nc r="W112">
      <f>'P:\Тарифы_2021\Экономическая характеристика\Декабрь\[Конец Декабря ЭХ 14 протокол 2021 год.xlsx]27.12.2021 ЭХ'!AU112</f>
    </nc>
  </rcc>
  <rcc rId="2099" sId="1">
    <nc r="R113">
      <f>'P:\Тарифы_2021\Экономическая характеристика\Декабрь\[Конец Декабря ЭХ 14 протокол 2021 год.xlsx]27.12.2021 ЭХ'!AP113</f>
    </nc>
  </rcc>
  <rcc rId="2100" sId="1">
    <nc r="S113">
      <f>'P:\Тарифы_2021\Экономическая характеристика\Декабрь\[Конец Декабря ЭХ 14 протокол 2021 год.xlsx]27.12.2021 ЭХ'!AQ113</f>
    </nc>
  </rcc>
  <rcc rId="2101" sId="1">
    <nc r="T113">
      <f>'P:\Тарифы_2021\Экономическая характеристика\Декабрь\[Конец Декабря ЭХ 14 протокол 2021 год.xlsx]27.12.2021 ЭХ'!AR113</f>
    </nc>
  </rcc>
  <rcc rId="2102" sId="1">
    <nc r="U113">
      <f>'P:\Тарифы_2021\Экономическая характеристика\Декабрь\[Конец Декабря ЭХ 14 протокол 2021 год.xlsx]27.12.2021 ЭХ'!AS113</f>
    </nc>
  </rcc>
  <rcc rId="2103" sId="1">
    <nc r="V113">
      <f>'P:\Тарифы_2021\Экономическая характеристика\Декабрь\[Конец Декабря ЭХ 14 протокол 2021 год.xlsx]27.12.2021 ЭХ'!AT113</f>
    </nc>
  </rcc>
  <rcc rId="2104" sId="1">
    <nc r="W113">
      <f>'P:\Тарифы_2021\Экономическая характеристика\Декабрь\[Конец Декабря ЭХ 14 протокол 2021 год.xlsx]27.12.2021 ЭХ'!AU113</f>
    </nc>
  </rcc>
  <rcc rId="2105" sId="1">
    <nc r="R114">
      <f>'P:\Тарифы_2021\Экономическая характеристика\Декабрь\[Конец Декабря ЭХ 14 протокол 2021 год.xlsx]27.12.2021 ЭХ'!AP114</f>
    </nc>
  </rcc>
  <rcc rId="2106" sId="1">
    <nc r="S114">
      <f>'P:\Тарифы_2021\Экономическая характеристика\Декабрь\[Конец Декабря ЭХ 14 протокол 2021 год.xlsx]27.12.2021 ЭХ'!AQ114</f>
    </nc>
  </rcc>
  <rcc rId="2107" sId="1">
    <nc r="T114">
      <f>'P:\Тарифы_2021\Экономическая характеристика\Декабрь\[Конец Декабря ЭХ 14 протокол 2021 год.xlsx]27.12.2021 ЭХ'!AR114</f>
    </nc>
  </rcc>
  <rcc rId="2108" sId="1">
    <nc r="U114">
      <f>'P:\Тарифы_2021\Экономическая характеристика\Декабрь\[Конец Декабря ЭХ 14 протокол 2021 год.xlsx]27.12.2021 ЭХ'!AS114</f>
    </nc>
  </rcc>
  <rcc rId="2109" sId="1">
    <nc r="V114">
      <f>'P:\Тарифы_2021\Экономическая характеристика\Декабрь\[Конец Декабря ЭХ 14 протокол 2021 год.xlsx]27.12.2021 ЭХ'!AT114</f>
    </nc>
  </rcc>
  <rcc rId="2110" sId="1">
    <nc r="W114">
      <f>'P:\Тарифы_2021\Экономическая характеристика\Декабрь\[Конец Декабря ЭХ 14 протокол 2021 год.xlsx]27.12.2021 ЭХ'!AU114</f>
    </nc>
  </rcc>
  <rcc rId="2111" sId="1">
    <nc r="R115">
      <f>'P:\Тарифы_2021\Экономическая характеристика\Декабрь\[Конец Декабря ЭХ 14 протокол 2021 год.xlsx]27.12.2021 ЭХ'!AP115</f>
    </nc>
  </rcc>
  <rcc rId="2112" sId="1">
    <nc r="S115">
      <f>'P:\Тарифы_2021\Экономическая характеристика\Декабрь\[Конец Декабря ЭХ 14 протокол 2021 год.xlsx]27.12.2021 ЭХ'!AQ115</f>
    </nc>
  </rcc>
  <rcc rId="2113" sId="1">
    <nc r="T115">
      <f>'P:\Тарифы_2021\Экономическая характеристика\Декабрь\[Конец Декабря ЭХ 14 протокол 2021 год.xlsx]27.12.2021 ЭХ'!AR115</f>
    </nc>
  </rcc>
  <rcc rId="2114" sId="1">
    <nc r="U115">
      <f>'P:\Тарифы_2021\Экономическая характеристика\Декабрь\[Конец Декабря ЭХ 14 протокол 2021 год.xlsx]27.12.2021 ЭХ'!AS115</f>
    </nc>
  </rcc>
  <rcc rId="2115" sId="1">
    <nc r="V115">
      <f>'P:\Тарифы_2021\Экономическая характеристика\Декабрь\[Конец Декабря ЭХ 14 протокол 2021 год.xlsx]27.12.2021 ЭХ'!AT115</f>
    </nc>
  </rcc>
  <rcc rId="2116" sId="1">
    <nc r="W115">
      <f>'P:\Тарифы_2021\Экономическая характеристика\Декабрь\[Конец Декабря ЭХ 14 протокол 2021 год.xlsx]27.12.2021 ЭХ'!AU115</f>
    </nc>
  </rcc>
  <rcc rId="2117" sId="1">
    <nc r="R116">
      <f>'P:\Тарифы_2021\Экономическая характеристика\Декабрь\[Конец Декабря ЭХ 14 протокол 2021 год.xlsx]27.12.2021 ЭХ'!AP116</f>
    </nc>
  </rcc>
  <rcc rId="2118" sId="1">
    <nc r="S116">
      <f>'P:\Тарифы_2021\Экономическая характеристика\Декабрь\[Конец Декабря ЭХ 14 протокол 2021 год.xlsx]27.12.2021 ЭХ'!AQ116</f>
    </nc>
  </rcc>
  <rcc rId="2119" sId="1">
    <nc r="T116">
      <f>'P:\Тарифы_2021\Экономическая характеристика\Декабрь\[Конец Декабря ЭХ 14 протокол 2021 год.xlsx]27.12.2021 ЭХ'!AR116</f>
    </nc>
  </rcc>
  <rcc rId="2120" sId="1">
    <nc r="U116">
      <f>'P:\Тарифы_2021\Экономическая характеристика\Декабрь\[Конец Декабря ЭХ 14 протокол 2021 год.xlsx]27.12.2021 ЭХ'!AS116</f>
    </nc>
  </rcc>
  <rcc rId="2121" sId="1">
    <oc r="V116">
      <v>14180</v>
    </oc>
    <nc r="V116">
      <f>'P:\Тарифы_2021\Экономическая характеристика\Декабрь\[Конец Декабря ЭХ 14 протокол 2021 год.xlsx]27.12.2021 ЭХ'!AT116</f>
    </nc>
  </rcc>
  <rcc rId="2122" sId="1">
    <oc r="W116">
      <v>56661517.850000001</v>
    </oc>
    <nc r="W116">
      <f>'P:\Тарифы_2021\Экономическая характеристика\Декабрь\[Конец Декабря ЭХ 14 протокол 2021 год.xlsx]27.12.2021 ЭХ'!AU116</f>
    </nc>
  </rcc>
  <rcc rId="2123" sId="1">
    <nc r="R117">
      <f>'P:\Тарифы_2021\Экономическая характеристика\Декабрь\[Конец Декабря ЭХ 14 протокол 2021 год.xlsx]27.12.2021 ЭХ'!AP117</f>
    </nc>
  </rcc>
  <rcc rId="2124" sId="1">
    <nc r="S117">
      <f>'P:\Тарифы_2021\Экономическая характеристика\Декабрь\[Конец Декабря ЭХ 14 протокол 2021 год.xlsx]27.12.2021 ЭХ'!AQ117</f>
    </nc>
  </rcc>
  <rcc rId="2125" sId="1">
    <nc r="T117">
      <f>'P:\Тарифы_2021\Экономическая характеристика\Декабрь\[Конец Декабря ЭХ 14 протокол 2021 год.xlsx]27.12.2021 ЭХ'!AR117</f>
    </nc>
  </rcc>
  <rcc rId="2126" sId="1">
    <nc r="U117">
      <f>'P:\Тарифы_2021\Экономическая характеристика\Декабрь\[Конец Декабря ЭХ 14 протокол 2021 год.xlsx]27.12.2021 ЭХ'!AS117</f>
    </nc>
  </rcc>
  <rcc rId="2127" sId="1">
    <nc r="V117">
      <f>'P:\Тарифы_2021\Экономическая характеристика\Декабрь\[Конец Декабря ЭХ 14 протокол 2021 год.xlsx]27.12.2021 ЭХ'!AT117</f>
    </nc>
  </rcc>
  <rcc rId="2128" sId="1">
    <nc r="W117">
      <f>'P:\Тарифы_2021\Экономическая характеристика\Декабрь\[Конец Декабря ЭХ 14 протокол 2021 год.xlsx]27.12.2021 ЭХ'!AU117</f>
    </nc>
  </rcc>
  <rcc rId="2129" sId="1">
    <nc r="R118">
      <f>'P:\Тарифы_2021\Экономическая характеристика\Декабрь\[Конец Декабря ЭХ 14 протокол 2021 год.xlsx]27.12.2021 ЭХ'!AP118</f>
    </nc>
  </rcc>
  <rcc rId="2130" sId="1">
    <nc r="S118">
      <f>'P:\Тарифы_2021\Экономическая характеристика\Декабрь\[Конец Декабря ЭХ 14 протокол 2021 год.xlsx]27.12.2021 ЭХ'!AQ118</f>
    </nc>
  </rcc>
  <rcc rId="2131" sId="1">
    <nc r="T118">
      <f>'P:\Тарифы_2021\Экономическая характеристика\Декабрь\[Конец Декабря ЭХ 14 протокол 2021 год.xlsx]27.12.2021 ЭХ'!AR118</f>
    </nc>
  </rcc>
  <rcc rId="2132" sId="1">
    <nc r="U118">
      <f>'P:\Тарифы_2021\Экономическая характеристика\Декабрь\[Конец Декабря ЭХ 14 протокол 2021 год.xlsx]27.12.2021 ЭХ'!AS118</f>
    </nc>
  </rcc>
  <rcc rId="2133" sId="1">
    <nc r="V118">
      <f>'P:\Тарифы_2021\Экономическая характеристика\Декабрь\[Конец Декабря ЭХ 14 протокол 2021 год.xlsx]27.12.2021 ЭХ'!AT118</f>
    </nc>
  </rcc>
  <rcc rId="2134" sId="1">
    <nc r="W118">
      <f>'P:\Тарифы_2021\Экономическая характеристика\Декабрь\[Конец Декабря ЭХ 14 протокол 2021 год.xlsx]27.12.2021 ЭХ'!AU118</f>
    </nc>
  </rcc>
  <rcc rId="2135" sId="1">
    <nc r="R119">
      <f>'P:\Тарифы_2021\Экономическая характеристика\Декабрь\[Конец Декабря ЭХ 14 протокол 2021 год.xlsx]27.12.2021 ЭХ'!AP119</f>
    </nc>
  </rcc>
  <rcc rId="2136" sId="1">
    <nc r="S119">
      <f>'P:\Тарифы_2021\Экономическая характеристика\Декабрь\[Конец Декабря ЭХ 14 протокол 2021 год.xlsx]27.12.2021 ЭХ'!AQ119</f>
    </nc>
  </rcc>
  <rcc rId="2137" sId="1">
    <nc r="T119">
      <f>'P:\Тарифы_2021\Экономическая характеристика\Декабрь\[Конец Декабря ЭХ 14 протокол 2021 год.xlsx]27.12.2021 ЭХ'!AR119</f>
    </nc>
  </rcc>
  <rcc rId="2138" sId="1">
    <nc r="U119">
      <f>'P:\Тарифы_2021\Экономическая характеристика\Декабрь\[Конец Декабря ЭХ 14 протокол 2021 год.xlsx]27.12.2021 ЭХ'!AS119</f>
    </nc>
  </rcc>
  <rcc rId="2139" sId="1">
    <nc r="V119">
      <f>'P:\Тарифы_2021\Экономическая характеристика\Декабрь\[Конец Декабря ЭХ 14 протокол 2021 год.xlsx]27.12.2021 ЭХ'!AT119</f>
    </nc>
  </rcc>
  <rcc rId="2140" sId="1">
    <nc r="W119">
      <f>'P:\Тарифы_2021\Экономическая характеристика\Декабрь\[Конец Декабря ЭХ 14 протокол 2021 год.xlsx]27.12.2021 ЭХ'!AU119</f>
    </nc>
  </rcc>
  <rcc rId="2141" sId="1">
    <nc r="R120">
      <f>'P:\Тарифы_2021\Экономическая характеристика\Декабрь\[Конец Декабря ЭХ 14 протокол 2021 год.xlsx]27.12.2021 ЭХ'!AP120</f>
    </nc>
  </rcc>
  <rcc rId="2142" sId="1">
    <nc r="S120">
      <f>'P:\Тарифы_2021\Экономическая характеристика\Декабрь\[Конец Декабря ЭХ 14 протокол 2021 год.xlsx]27.12.2021 ЭХ'!AQ120</f>
    </nc>
  </rcc>
  <rcc rId="2143" sId="1">
    <nc r="T120">
      <f>'P:\Тарифы_2021\Экономическая характеристика\Декабрь\[Конец Декабря ЭХ 14 протокол 2021 год.xlsx]27.12.2021 ЭХ'!AR120</f>
    </nc>
  </rcc>
  <rcc rId="2144" sId="1">
    <nc r="U120">
      <f>'P:\Тарифы_2021\Экономическая характеристика\Декабрь\[Конец Декабря ЭХ 14 протокол 2021 год.xlsx]27.12.2021 ЭХ'!AS120</f>
    </nc>
  </rcc>
  <rcc rId="2145" sId="1">
    <nc r="V120">
      <f>'P:\Тарифы_2021\Экономическая характеристика\Декабрь\[Конец Декабря ЭХ 14 протокол 2021 год.xlsx]27.12.2021 ЭХ'!AT120</f>
    </nc>
  </rcc>
  <rcc rId="2146" sId="1">
    <nc r="W120">
      <f>'P:\Тарифы_2021\Экономическая характеристика\Декабрь\[Конец Декабря ЭХ 14 протокол 2021 год.xlsx]27.12.2021 ЭХ'!AU120</f>
    </nc>
  </rcc>
  <rcc rId="2147" sId="1">
    <nc r="R121">
      <f>'P:\Тарифы_2021\Экономическая характеристика\Декабрь\[Конец Декабря ЭХ 14 протокол 2021 год.xlsx]27.12.2021 ЭХ'!AP121</f>
    </nc>
  </rcc>
  <rcc rId="2148" sId="1">
    <nc r="S121">
      <f>'P:\Тарифы_2021\Экономическая характеристика\Декабрь\[Конец Декабря ЭХ 14 протокол 2021 год.xlsx]27.12.2021 ЭХ'!AQ121</f>
    </nc>
  </rcc>
  <rcc rId="2149" sId="1">
    <nc r="T121">
      <f>'P:\Тарифы_2021\Экономическая характеристика\Декабрь\[Конец Декабря ЭХ 14 протокол 2021 год.xlsx]27.12.2021 ЭХ'!AR121</f>
    </nc>
  </rcc>
  <rcc rId="2150" sId="1">
    <nc r="U121">
      <f>'P:\Тарифы_2021\Экономическая характеристика\Декабрь\[Конец Декабря ЭХ 14 протокол 2021 год.xlsx]27.12.2021 ЭХ'!AS121</f>
    </nc>
  </rcc>
  <rcc rId="2151" sId="1">
    <nc r="V121">
      <f>'P:\Тарифы_2021\Экономическая характеристика\Декабрь\[Конец Декабря ЭХ 14 протокол 2021 год.xlsx]27.12.2021 ЭХ'!AT121</f>
    </nc>
  </rcc>
  <rcc rId="2152" sId="1">
    <nc r="W121">
      <f>'P:\Тарифы_2021\Экономическая характеристика\Декабрь\[Конец Декабря ЭХ 14 протокол 2021 год.xlsx]27.12.2021 ЭХ'!AU121</f>
    </nc>
  </rcc>
  <rcc rId="2153" sId="1">
    <nc r="R122">
      <f>'P:\Тарифы_2021\Экономическая характеристика\Декабрь\[Конец Декабря ЭХ 14 протокол 2021 год.xlsx]27.12.2021 ЭХ'!AP122</f>
    </nc>
  </rcc>
  <rcc rId="2154" sId="1">
    <nc r="S122">
      <f>'P:\Тарифы_2021\Экономическая характеристика\Декабрь\[Конец Декабря ЭХ 14 протокол 2021 год.xlsx]27.12.2021 ЭХ'!AQ122</f>
    </nc>
  </rcc>
  <rcc rId="2155" sId="1">
    <nc r="T122">
      <f>'P:\Тарифы_2021\Экономическая характеристика\Декабрь\[Конец Декабря ЭХ 14 протокол 2021 год.xlsx]27.12.2021 ЭХ'!AR122</f>
    </nc>
  </rcc>
  <rcc rId="2156" sId="1">
    <nc r="U122">
      <f>'P:\Тарифы_2021\Экономическая характеристика\Декабрь\[Конец Декабря ЭХ 14 протокол 2021 год.xlsx]27.12.2021 ЭХ'!AS122</f>
    </nc>
  </rcc>
  <rcc rId="2157" sId="1">
    <nc r="V122">
      <f>'P:\Тарифы_2021\Экономическая характеристика\Декабрь\[Конец Декабря ЭХ 14 протокол 2021 год.xlsx]27.12.2021 ЭХ'!AT122</f>
    </nc>
  </rcc>
  <rcc rId="2158" sId="1">
    <nc r="W122">
      <f>'P:\Тарифы_2021\Экономическая характеристика\Декабрь\[Конец Декабря ЭХ 14 протокол 2021 год.xlsx]27.12.2021 ЭХ'!AU122</f>
    </nc>
  </rcc>
  <rcc rId="2159" sId="1">
    <nc r="R123">
      <f>'P:\Тарифы_2021\Экономическая характеристика\Декабрь\[Конец Декабря ЭХ 14 протокол 2021 год.xlsx]27.12.2021 ЭХ'!AP123</f>
    </nc>
  </rcc>
  <rcc rId="2160" sId="1">
    <nc r="S123">
      <f>'P:\Тарифы_2021\Экономическая характеристика\Декабрь\[Конец Декабря ЭХ 14 протокол 2021 год.xlsx]27.12.2021 ЭХ'!AQ123</f>
    </nc>
  </rcc>
  <rcc rId="2161" sId="1">
    <nc r="T123">
      <f>'P:\Тарифы_2021\Экономическая характеристика\Декабрь\[Конец Декабря ЭХ 14 протокол 2021 год.xlsx]27.12.2021 ЭХ'!AR123</f>
    </nc>
  </rcc>
  <rcc rId="2162" sId="1">
    <nc r="U123">
      <f>'P:\Тарифы_2021\Экономическая характеристика\Декабрь\[Конец Декабря ЭХ 14 протокол 2021 год.xlsx]27.12.2021 ЭХ'!AS123</f>
    </nc>
  </rcc>
  <rcc rId="2163" sId="1">
    <nc r="V123">
      <f>'P:\Тарифы_2021\Экономическая характеристика\Декабрь\[Конец Декабря ЭХ 14 протокол 2021 год.xlsx]27.12.2021 ЭХ'!AT123</f>
    </nc>
  </rcc>
  <rcc rId="2164" sId="1">
    <nc r="W123">
      <f>'P:\Тарифы_2021\Экономическая характеристика\Декабрь\[Конец Декабря ЭХ 14 протокол 2021 год.xlsx]27.12.2021 ЭХ'!AU123</f>
    </nc>
  </rcc>
  <rcc rId="2165" sId="1">
    <nc r="R124">
      <f>'P:\Тарифы_2021\Экономическая характеристика\Декабрь\[Конец Декабря ЭХ 14 протокол 2021 год.xlsx]27.12.2021 ЭХ'!AP124</f>
    </nc>
  </rcc>
  <rcc rId="2166" sId="1">
    <nc r="S124">
      <f>'P:\Тарифы_2021\Экономическая характеристика\Декабрь\[Конец Декабря ЭХ 14 протокол 2021 год.xlsx]27.12.2021 ЭХ'!AQ124</f>
    </nc>
  </rcc>
  <rcc rId="2167" sId="1">
    <nc r="T124">
      <f>'P:\Тарифы_2021\Экономическая характеристика\Декабрь\[Конец Декабря ЭХ 14 протокол 2021 год.xlsx]27.12.2021 ЭХ'!AR124</f>
    </nc>
  </rcc>
  <rcc rId="2168" sId="1">
    <nc r="U124">
      <f>'P:\Тарифы_2021\Экономическая характеристика\Декабрь\[Конец Декабря ЭХ 14 протокол 2021 год.xlsx]27.12.2021 ЭХ'!AS124</f>
    </nc>
  </rcc>
  <rcc rId="2169" sId="1">
    <oc r="V124">
      <v>4944</v>
    </oc>
    <nc r="V124">
      <f>'P:\Тарифы_2021\Экономическая характеристика\Декабрь\[Конец Декабря ЭХ 14 протокол 2021 год.xlsx]27.12.2021 ЭХ'!AT124</f>
    </nc>
  </rcc>
  <rcc rId="2170" sId="1">
    <oc r="W124">
      <v>26318753.670000002</v>
    </oc>
    <nc r="W124">
      <f>'P:\Тарифы_2021\Экономическая характеристика\Декабрь\[Конец Декабря ЭХ 14 протокол 2021 год.xlsx]27.12.2021 ЭХ'!AU124</f>
    </nc>
  </rcc>
  <rcc rId="2171" sId="1">
    <nc r="R125">
      <f>'P:\Тарифы_2021\Экономическая характеристика\Декабрь\[Конец Декабря ЭХ 14 протокол 2021 год.xlsx]27.12.2021 ЭХ'!AP125</f>
    </nc>
  </rcc>
  <rcc rId="2172" sId="1">
    <nc r="S125">
      <f>'P:\Тарифы_2021\Экономическая характеристика\Декабрь\[Конец Декабря ЭХ 14 протокол 2021 год.xlsx]27.12.2021 ЭХ'!AQ125</f>
    </nc>
  </rcc>
  <rcc rId="2173" sId="1">
    <nc r="T125">
      <f>'P:\Тарифы_2021\Экономическая характеристика\Декабрь\[Конец Декабря ЭХ 14 протокол 2021 год.xlsx]27.12.2021 ЭХ'!AR125</f>
    </nc>
  </rcc>
  <rcc rId="2174" sId="1">
    <nc r="U125">
      <f>'P:\Тарифы_2021\Экономическая характеристика\Декабрь\[Конец Декабря ЭХ 14 протокол 2021 год.xlsx]27.12.2021 ЭХ'!AS125</f>
    </nc>
  </rcc>
  <rcc rId="2175" sId="1">
    <nc r="V125">
      <f>'P:\Тарифы_2021\Экономическая характеристика\Декабрь\[Конец Декабря ЭХ 14 протокол 2021 год.xlsx]27.12.2021 ЭХ'!AT125</f>
    </nc>
  </rcc>
  <rcc rId="2176" sId="1">
    <nc r="W125">
      <f>'P:\Тарифы_2021\Экономическая характеристика\Декабрь\[Конец Декабря ЭХ 14 протокол 2021 год.xlsx]27.12.2021 ЭХ'!AU125</f>
    </nc>
  </rcc>
  <rcc rId="2177" sId="1">
    <nc r="R126">
      <f>'P:\Тарифы_2021\Экономическая характеристика\Декабрь\[Конец Декабря ЭХ 14 протокол 2021 год.xlsx]27.12.2021 ЭХ'!AP126</f>
    </nc>
  </rcc>
  <rcc rId="2178" sId="1">
    <nc r="S126">
      <f>'P:\Тарифы_2021\Экономическая характеристика\Декабрь\[Конец Декабря ЭХ 14 протокол 2021 год.xlsx]27.12.2021 ЭХ'!AQ126</f>
    </nc>
  </rcc>
  <rcc rId="2179" sId="1">
    <nc r="T126">
      <f>'P:\Тарифы_2021\Экономическая характеристика\Декабрь\[Конец Декабря ЭХ 14 протокол 2021 год.xlsx]27.12.2021 ЭХ'!AR126</f>
    </nc>
  </rcc>
  <rcc rId="2180" sId="1">
    <nc r="U126">
      <f>'P:\Тарифы_2021\Экономическая характеристика\Декабрь\[Конец Декабря ЭХ 14 протокол 2021 год.xlsx]27.12.2021 ЭХ'!AS126</f>
    </nc>
  </rcc>
  <rcc rId="2181" sId="1">
    <oc r="V126">
      <v>16140</v>
    </oc>
    <nc r="V126">
      <f>'P:\Тарифы_2021\Экономическая характеристика\Декабрь\[Конец Декабря ЭХ 14 протокол 2021 год.xlsx]27.12.2021 ЭХ'!AT126</f>
    </nc>
  </rcc>
  <rcc rId="2182" sId="1">
    <oc r="W126">
      <v>53555500.579999998</v>
    </oc>
    <nc r="W126">
      <f>'P:\Тарифы_2021\Экономическая характеристика\Декабрь\[Конец Декабря ЭХ 14 протокол 2021 год.xlsx]27.12.2021 ЭХ'!AU126</f>
    </nc>
  </rcc>
  <rcc rId="2183" sId="1">
    <nc r="R127">
      <f>'P:\Тарифы_2021\Экономическая характеристика\Декабрь\[Конец Декабря ЭХ 14 протокол 2021 год.xlsx]27.12.2021 ЭХ'!AP127</f>
    </nc>
  </rcc>
  <rcc rId="2184" sId="1">
    <nc r="S127">
      <f>'P:\Тарифы_2021\Экономическая характеристика\Декабрь\[Конец Декабря ЭХ 14 протокол 2021 год.xlsx]27.12.2021 ЭХ'!AQ127</f>
    </nc>
  </rcc>
  <rcc rId="2185" sId="1">
    <nc r="T127">
      <f>'P:\Тарифы_2021\Экономическая характеристика\Декабрь\[Конец Декабря ЭХ 14 протокол 2021 год.xlsx]27.12.2021 ЭХ'!AR127</f>
    </nc>
  </rcc>
  <rcc rId="2186" sId="1">
    <nc r="U127">
      <f>'P:\Тарифы_2021\Экономическая характеристика\Декабрь\[Конец Декабря ЭХ 14 протокол 2021 год.xlsx]27.12.2021 ЭХ'!AS127</f>
    </nc>
  </rcc>
  <rcc rId="2187" sId="1">
    <nc r="V127">
      <f>'P:\Тарифы_2021\Экономическая характеристика\Декабрь\[Конец Декабря ЭХ 14 протокол 2021 год.xlsx]27.12.2021 ЭХ'!AT127</f>
    </nc>
  </rcc>
  <rcc rId="2188" sId="1">
    <nc r="W127">
      <f>'P:\Тарифы_2021\Экономическая характеристика\Декабрь\[Конец Декабря ЭХ 14 протокол 2021 год.xlsx]27.12.2021 ЭХ'!AU127</f>
    </nc>
  </rcc>
  <rcc rId="2189" sId="1">
    <nc r="R128">
      <f>'P:\Тарифы_2021\Экономическая характеристика\Декабрь\[Конец Декабря ЭХ 14 протокол 2021 год.xlsx]27.12.2021 ЭХ'!AP128</f>
    </nc>
  </rcc>
  <rcc rId="2190" sId="1">
    <nc r="S128">
      <f>'P:\Тарифы_2021\Экономическая характеристика\Декабрь\[Конец Декабря ЭХ 14 протокол 2021 год.xlsx]27.12.2021 ЭХ'!AQ128</f>
    </nc>
  </rcc>
  <rcc rId="2191" sId="1">
    <nc r="T128">
      <f>'P:\Тарифы_2021\Экономическая характеристика\Декабрь\[Конец Декабря ЭХ 14 протокол 2021 год.xlsx]27.12.2021 ЭХ'!AR128</f>
    </nc>
  </rcc>
  <rcc rId="2192" sId="1">
    <nc r="U128">
      <f>'P:\Тарифы_2021\Экономическая характеристика\Декабрь\[Конец Декабря ЭХ 14 протокол 2021 год.xlsx]27.12.2021 ЭХ'!AS128</f>
    </nc>
  </rcc>
  <rcc rId="2193" sId="1">
    <oc r="V128">
      <v>10623</v>
    </oc>
    <nc r="V128">
      <f>'P:\Тарифы_2021\Экономическая характеристика\Декабрь\[Конец Декабря ЭХ 14 протокол 2021 год.xlsx]27.12.2021 ЭХ'!AT128</f>
    </nc>
  </rcc>
  <rcc rId="2194" sId="1">
    <oc r="W128">
      <v>17319138.960000001</v>
    </oc>
    <nc r="W128">
      <f>'P:\Тарифы_2021\Экономическая характеристика\Декабрь\[Конец Декабря ЭХ 14 протокол 2021 год.xlsx]27.12.2021 ЭХ'!AU128</f>
    </nc>
  </rcc>
  <rcc rId="2195" sId="1">
    <nc r="R129">
      <f>'P:\Тарифы_2021\Экономическая характеристика\Декабрь\[Конец Декабря ЭХ 14 протокол 2021 год.xlsx]27.12.2021 ЭХ'!AP129</f>
    </nc>
  </rcc>
  <rcc rId="2196" sId="1">
    <nc r="S129">
      <f>'P:\Тарифы_2021\Экономическая характеристика\Декабрь\[Конец Декабря ЭХ 14 протокол 2021 год.xlsx]27.12.2021 ЭХ'!AQ129</f>
    </nc>
  </rcc>
  <rcc rId="2197" sId="1">
    <nc r="T129">
      <f>'P:\Тарифы_2021\Экономическая характеристика\Декабрь\[Конец Декабря ЭХ 14 протокол 2021 год.xlsx]27.12.2021 ЭХ'!AR129</f>
    </nc>
  </rcc>
  <rcc rId="2198" sId="1">
    <nc r="U129">
      <f>'P:\Тарифы_2021\Экономическая характеристика\Декабрь\[Конец Декабря ЭХ 14 протокол 2021 год.xlsx]27.12.2021 ЭХ'!AS129</f>
    </nc>
  </rcc>
  <rcc rId="2199" sId="1">
    <nc r="V129">
      <f>'P:\Тарифы_2021\Экономическая характеристика\Декабрь\[Конец Декабря ЭХ 14 протокол 2021 год.xlsx]27.12.2021 ЭХ'!AT129</f>
    </nc>
  </rcc>
  <rcc rId="2200" sId="1">
    <nc r="W129">
      <f>'P:\Тарифы_2021\Экономическая характеристика\Декабрь\[Конец Декабря ЭХ 14 протокол 2021 год.xlsx]27.12.2021 ЭХ'!AU129</f>
    </nc>
  </rcc>
  <rcc rId="2201" sId="1">
    <nc r="R130">
      <f>'P:\Тарифы_2021\Экономическая характеристика\Декабрь\[Конец Декабря ЭХ 14 протокол 2021 год.xlsx]27.12.2021 ЭХ'!AP130</f>
    </nc>
  </rcc>
  <rcc rId="2202" sId="1">
    <nc r="S130">
      <f>'P:\Тарифы_2021\Экономическая характеристика\Декабрь\[Конец Декабря ЭХ 14 протокол 2021 год.xlsx]27.12.2021 ЭХ'!AQ130</f>
    </nc>
  </rcc>
  <rcc rId="2203" sId="1">
    <nc r="T130">
      <f>'P:\Тарифы_2021\Экономическая характеристика\Декабрь\[Конец Декабря ЭХ 14 протокол 2021 год.xlsx]27.12.2021 ЭХ'!AR130</f>
    </nc>
  </rcc>
  <rcc rId="2204" sId="1">
    <nc r="U130">
      <f>'P:\Тарифы_2021\Экономическая характеристика\Декабрь\[Конец Декабря ЭХ 14 протокол 2021 год.xlsx]27.12.2021 ЭХ'!AS130</f>
    </nc>
  </rcc>
  <rcc rId="2205" sId="1">
    <oc r="V130">
      <v>7500</v>
    </oc>
    <nc r="V130">
      <f>'P:\Тарифы_2021\Экономическая характеристика\Декабрь\[Конец Декабря ЭХ 14 протокол 2021 год.xlsx]27.12.2021 ЭХ'!AT130</f>
    </nc>
  </rcc>
  <rcc rId="2206" sId="1">
    <oc r="W130">
      <v>33936350.609999999</v>
    </oc>
    <nc r="W130">
      <f>'P:\Тарифы_2021\Экономическая характеристика\Декабрь\[Конец Декабря ЭХ 14 протокол 2021 год.xlsx]27.12.2021 ЭХ'!AU130</f>
    </nc>
  </rcc>
  <rcc rId="2207" sId="1">
    <nc r="R131">
      <f>'P:\Тарифы_2021\Экономическая характеристика\Декабрь\[Конец Декабря ЭХ 14 протокол 2021 год.xlsx]27.12.2021 ЭХ'!AP131</f>
    </nc>
  </rcc>
  <rcc rId="2208" sId="1">
    <nc r="S131">
      <f>'P:\Тарифы_2021\Экономическая характеристика\Декабрь\[Конец Декабря ЭХ 14 протокол 2021 год.xlsx]27.12.2021 ЭХ'!AQ131</f>
    </nc>
  </rcc>
  <rcc rId="2209" sId="1">
    <nc r="T131">
      <f>'P:\Тарифы_2021\Экономическая характеристика\Декабрь\[Конец Декабря ЭХ 14 протокол 2021 год.xlsx]27.12.2021 ЭХ'!AR131</f>
    </nc>
  </rcc>
  <rcc rId="2210" sId="1">
    <nc r="U131">
      <f>'P:\Тарифы_2021\Экономическая характеристика\Декабрь\[Конец Декабря ЭХ 14 протокол 2021 год.xlsx]27.12.2021 ЭХ'!AS131</f>
    </nc>
  </rcc>
  <rcc rId="2211" sId="1">
    <nc r="V131">
      <f>'P:\Тарифы_2021\Экономическая характеристика\Декабрь\[Конец Декабря ЭХ 14 протокол 2021 год.xlsx]27.12.2021 ЭХ'!AT131</f>
    </nc>
  </rcc>
  <rcc rId="2212" sId="1">
    <nc r="W131">
      <f>'P:\Тарифы_2021\Экономическая характеристика\Декабрь\[Конец Декабря ЭХ 14 протокол 2021 год.xlsx]27.12.2021 ЭХ'!AU131</f>
    </nc>
  </rcc>
  <rcc rId="2213" sId="1">
    <nc r="R132">
      <f>'P:\Тарифы_2021\Экономическая характеристика\Декабрь\[Конец Декабря ЭХ 14 протокол 2021 год.xlsx]27.12.2021 ЭХ'!AP132</f>
    </nc>
  </rcc>
  <rcc rId="2214" sId="1">
    <nc r="S132">
      <f>'P:\Тарифы_2021\Экономическая характеристика\Декабрь\[Конец Декабря ЭХ 14 протокол 2021 год.xlsx]27.12.2021 ЭХ'!AQ132</f>
    </nc>
  </rcc>
  <rcc rId="2215" sId="1">
    <nc r="T132">
      <f>'P:\Тарифы_2021\Экономическая характеристика\Декабрь\[Конец Декабря ЭХ 14 протокол 2021 год.xlsx]27.12.2021 ЭХ'!AR132</f>
    </nc>
  </rcc>
  <rcc rId="2216" sId="1">
    <nc r="U132">
      <f>'P:\Тарифы_2021\Экономическая характеристика\Декабрь\[Конец Декабря ЭХ 14 протокол 2021 год.xlsx]27.12.2021 ЭХ'!AS132</f>
    </nc>
  </rcc>
  <rcc rId="2217" sId="1">
    <oc r="V132">
      <v>9201</v>
    </oc>
    <nc r="V132">
      <f>'P:\Тарифы_2021\Экономическая характеристика\Декабрь\[Конец Декабря ЭХ 14 протокол 2021 год.xlsx]27.12.2021 ЭХ'!AT132</f>
    </nc>
  </rcc>
  <rcc rId="2218" sId="1">
    <oc r="W132">
      <v>29357144.579999998</v>
    </oc>
    <nc r="W132">
      <f>'P:\Тарифы_2021\Экономическая характеристика\Декабрь\[Конец Декабря ЭХ 14 протокол 2021 год.xlsx]27.12.2021 ЭХ'!AU132</f>
    </nc>
  </rcc>
  <rcc rId="2219" sId="1">
    <nc r="R133">
      <f>'P:\Тарифы_2021\Экономическая характеристика\Декабрь\[Конец Декабря ЭХ 14 протокол 2021 год.xlsx]27.12.2021 ЭХ'!AP133</f>
    </nc>
  </rcc>
  <rcc rId="2220" sId="1">
    <nc r="S133">
      <f>'P:\Тарифы_2021\Экономическая характеристика\Декабрь\[Конец Декабря ЭХ 14 протокол 2021 год.xlsx]27.12.2021 ЭХ'!AQ133</f>
    </nc>
  </rcc>
  <rcc rId="2221" sId="1">
    <nc r="T133">
      <f>'P:\Тарифы_2021\Экономическая характеристика\Декабрь\[Конец Декабря ЭХ 14 протокол 2021 год.xlsx]27.12.2021 ЭХ'!AR133</f>
    </nc>
  </rcc>
  <rcc rId="2222" sId="1">
    <nc r="U133">
      <f>'P:\Тарифы_2021\Экономическая характеристика\Декабрь\[Конец Декабря ЭХ 14 протокол 2021 год.xlsx]27.12.2021 ЭХ'!AS133</f>
    </nc>
  </rcc>
  <rcc rId="2223" sId="1">
    <nc r="V133">
      <f>'P:\Тарифы_2021\Экономическая характеристика\Декабрь\[Конец Декабря ЭХ 14 протокол 2021 год.xlsx]27.12.2021 ЭХ'!AT133</f>
    </nc>
  </rcc>
  <rcc rId="2224" sId="1">
    <nc r="W133">
      <f>'P:\Тарифы_2021\Экономическая характеристика\Декабрь\[Конец Декабря ЭХ 14 протокол 2021 год.xlsx]27.12.2021 ЭХ'!AU133</f>
    </nc>
  </rcc>
  <rcc rId="2225" sId="1">
    <nc r="R134">
      <f>'P:\Тарифы_2021\Экономическая характеристика\Декабрь\[Конец Декабря ЭХ 14 протокол 2021 год.xlsx]27.12.2021 ЭХ'!AP134</f>
    </nc>
  </rcc>
  <rcc rId="2226" sId="1">
    <nc r="S134">
      <f>'P:\Тарифы_2021\Экономическая характеристика\Декабрь\[Конец Декабря ЭХ 14 протокол 2021 год.xlsx]27.12.2021 ЭХ'!AQ134</f>
    </nc>
  </rcc>
  <rcc rId="2227" sId="1">
    <nc r="T134">
      <f>'P:\Тарифы_2021\Экономическая характеристика\Декабрь\[Конец Декабря ЭХ 14 протокол 2021 год.xlsx]27.12.2021 ЭХ'!AR134</f>
    </nc>
  </rcc>
  <rcc rId="2228" sId="1">
    <nc r="U134">
      <f>'P:\Тарифы_2021\Экономическая характеристика\Декабрь\[Конец Декабря ЭХ 14 протокол 2021 год.xlsx]27.12.2021 ЭХ'!AS134</f>
    </nc>
  </rcc>
  <rcc rId="2229" sId="1">
    <nc r="V134">
      <f>'P:\Тарифы_2021\Экономическая характеристика\Декабрь\[Конец Декабря ЭХ 14 протокол 2021 год.xlsx]27.12.2021 ЭХ'!AT134</f>
    </nc>
  </rcc>
  <rcc rId="2230" sId="1">
    <nc r="W134">
      <f>'P:\Тарифы_2021\Экономическая характеристика\Декабрь\[Конец Декабря ЭХ 14 протокол 2021 год.xlsx]27.12.2021 ЭХ'!AU134</f>
    </nc>
  </rcc>
  <rcc rId="2231" sId="1">
    <nc r="R135">
      <f>'P:\Тарифы_2021\Экономическая характеристика\Декабрь\[Конец Декабря ЭХ 14 протокол 2021 год.xlsx]27.12.2021 ЭХ'!AP135</f>
    </nc>
  </rcc>
  <rcc rId="2232" sId="1">
    <nc r="S135">
      <f>'P:\Тарифы_2021\Экономическая характеристика\Декабрь\[Конец Декабря ЭХ 14 протокол 2021 год.xlsx]27.12.2021 ЭХ'!AQ135</f>
    </nc>
  </rcc>
  <rcc rId="2233" sId="1">
    <nc r="T135">
      <f>'P:\Тарифы_2021\Экономическая характеристика\Декабрь\[Конец Декабря ЭХ 14 протокол 2021 год.xlsx]27.12.2021 ЭХ'!AR135</f>
    </nc>
  </rcc>
  <rcc rId="2234" sId="1">
    <nc r="U135">
      <f>'P:\Тарифы_2021\Экономическая характеристика\Декабрь\[Конец Декабря ЭХ 14 протокол 2021 год.xlsx]27.12.2021 ЭХ'!AS135</f>
    </nc>
  </rcc>
  <rcc rId="2235" sId="1">
    <nc r="V135">
      <f>'P:\Тарифы_2021\Экономическая характеристика\Декабрь\[Конец Декабря ЭХ 14 протокол 2021 год.xlsx]27.12.2021 ЭХ'!AT135</f>
    </nc>
  </rcc>
  <rcc rId="2236" sId="1">
    <nc r="W135">
      <f>'P:\Тарифы_2021\Экономическая характеристика\Декабрь\[Конец Декабря ЭХ 14 протокол 2021 год.xlsx]27.12.2021 ЭХ'!AU135</f>
    </nc>
  </rcc>
  <rcc rId="2237" sId="1">
    <nc r="R136">
      <f>'P:\Тарифы_2021\Экономическая характеристика\Декабрь\[Конец Декабря ЭХ 14 протокол 2021 год.xlsx]27.12.2021 ЭХ'!AP136</f>
    </nc>
  </rcc>
  <rcc rId="2238" sId="1">
    <nc r="S136">
      <f>'P:\Тарифы_2021\Экономическая характеристика\Декабрь\[Конец Декабря ЭХ 14 протокол 2021 год.xlsx]27.12.2021 ЭХ'!AQ136</f>
    </nc>
  </rcc>
  <rcc rId="2239" sId="1">
    <nc r="T136">
      <f>'P:\Тарифы_2021\Экономическая характеристика\Декабрь\[Конец Декабря ЭХ 14 протокол 2021 год.xlsx]27.12.2021 ЭХ'!AR136</f>
    </nc>
  </rcc>
  <rcc rId="2240" sId="1">
    <nc r="U136">
      <f>'P:\Тарифы_2021\Экономическая характеристика\Декабрь\[Конец Декабря ЭХ 14 протокол 2021 год.xlsx]27.12.2021 ЭХ'!AS136</f>
    </nc>
  </rcc>
  <rcc rId="2241" sId="1">
    <nc r="V136">
      <f>'P:\Тарифы_2021\Экономическая характеристика\Декабрь\[Конец Декабря ЭХ 14 протокол 2021 год.xlsx]27.12.2021 ЭХ'!AT136</f>
    </nc>
  </rcc>
  <rcc rId="2242" sId="1">
    <nc r="W136">
      <f>'P:\Тарифы_2021\Экономическая характеристика\Декабрь\[Конец Декабря ЭХ 14 протокол 2021 год.xlsx]27.12.2021 ЭХ'!AU136</f>
    </nc>
  </rcc>
  <rcc rId="2243" sId="1">
    <nc r="R137">
      <f>'P:\Тарифы_2021\Экономическая характеристика\Декабрь\[Конец Декабря ЭХ 14 протокол 2021 год.xlsx]27.12.2021 ЭХ'!AP137</f>
    </nc>
  </rcc>
  <rcc rId="2244" sId="1">
    <nc r="S137">
      <f>'P:\Тарифы_2021\Экономическая характеристика\Декабрь\[Конец Декабря ЭХ 14 протокол 2021 год.xlsx]27.12.2021 ЭХ'!AQ137</f>
    </nc>
  </rcc>
  <rcc rId="2245" sId="1">
    <nc r="T137">
      <f>'P:\Тарифы_2021\Экономическая характеристика\Декабрь\[Конец Декабря ЭХ 14 протокол 2021 год.xlsx]27.12.2021 ЭХ'!AR137</f>
    </nc>
  </rcc>
  <rcc rId="2246" sId="1">
    <nc r="U137">
      <f>'P:\Тарифы_2021\Экономическая характеристика\Декабрь\[Конец Декабря ЭХ 14 протокол 2021 год.xlsx]27.12.2021 ЭХ'!AS137</f>
    </nc>
  </rcc>
  <rcc rId="2247" sId="1">
    <oc r="V137">
      <v>2575</v>
    </oc>
    <nc r="V137">
      <f>'P:\Тарифы_2021\Экономическая характеристика\Декабрь\[Конец Декабря ЭХ 14 протокол 2021 год.xlsx]27.12.2021 ЭХ'!AT137</f>
    </nc>
  </rcc>
  <rcc rId="2248" sId="1">
    <oc r="W137">
      <v>2392577.58</v>
    </oc>
    <nc r="W137">
      <f>'P:\Тарифы_2021\Экономическая характеристика\Декабрь\[Конец Декабря ЭХ 14 протокол 2021 год.xlsx]27.12.2021 ЭХ'!AU137</f>
    </nc>
  </rcc>
  <rcc rId="2249" sId="1">
    <nc r="R138">
      <f>'P:\Тарифы_2021\Экономическая характеристика\Декабрь\[Конец Декабря ЭХ 14 протокол 2021 год.xlsx]27.12.2021 ЭХ'!AP138</f>
    </nc>
  </rcc>
  <rcc rId="2250" sId="1">
    <nc r="S138">
      <f>'P:\Тарифы_2021\Экономическая характеристика\Декабрь\[Конец Декабря ЭХ 14 протокол 2021 год.xlsx]27.12.2021 ЭХ'!AQ138</f>
    </nc>
  </rcc>
  <rcc rId="2251" sId="1">
    <nc r="T138">
      <f>'P:\Тарифы_2021\Экономическая характеристика\Декабрь\[Конец Декабря ЭХ 14 протокол 2021 год.xlsx]27.12.2021 ЭХ'!AR138</f>
    </nc>
  </rcc>
  <rcc rId="2252" sId="1">
    <nc r="U138">
      <f>'P:\Тарифы_2021\Экономическая характеристика\Декабрь\[Конец Декабря ЭХ 14 протокол 2021 год.xlsx]27.12.2021 ЭХ'!AS138</f>
    </nc>
  </rcc>
  <rcc rId="2253" sId="1">
    <nc r="V138">
      <f>'P:\Тарифы_2021\Экономическая характеристика\Декабрь\[Конец Декабря ЭХ 14 протокол 2021 год.xlsx]27.12.2021 ЭХ'!AT138</f>
    </nc>
  </rcc>
  <rcc rId="2254" sId="1">
    <nc r="W138">
      <f>'P:\Тарифы_2021\Экономическая характеристика\Декабрь\[Конец Декабря ЭХ 14 протокол 2021 год.xlsx]27.12.2021 ЭХ'!AU138</f>
    </nc>
  </rcc>
  <rcc rId="2255" sId="1">
    <nc r="R139">
      <f>'P:\Тарифы_2021\Экономическая характеристика\Декабрь\[Конец Декабря ЭХ 14 протокол 2021 год.xlsx]27.12.2021 ЭХ'!AP139</f>
    </nc>
  </rcc>
  <rcc rId="2256" sId="1">
    <nc r="S139">
      <f>'P:\Тарифы_2021\Экономическая характеристика\Декабрь\[Конец Декабря ЭХ 14 протокол 2021 год.xlsx]27.12.2021 ЭХ'!AQ139</f>
    </nc>
  </rcc>
  <rcc rId="2257" sId="1">
    <nc r="T139">
      <f>'P:\Тарифы_2021\Экономическая характеристика\Декабрь\[Конец Декабря ЭХ 14 протокол 2021 год.xlsx]27.12.2021 ЭХ'!AR139</f>
    </nc>
  </rcc>
  <rcc rId="2258" sId="1">
    <nc r="U139">
      <f>'P:\Тарифы_2021\Экономическая характеристика\Декабрь\[Конец Декабря ЭХ 14 протокол 2021 год.xlsx]27.12.2021 ЭХ'!AS139</f>
    </nc>
  </rcc>
  <rcc rId="2259" sId="1">
    <nc r="V139">
      <f>'P:\Тарифы_2021\Экономическая характеристика\Декабрь\[Конец Декабря ЭХ 14 протокол 2021 год.xlsx]27.12.2021 ЭХ'!AT139</f>
    </nc>
  </rcc>
  <rcc rId="2260" sId="1">
    <nc r="W139">
      <f>'P:\Тарифы_2021\Экономическая характеристика\Декабрь\[Конец Декабря ЭХ 14 протокол 2021 год.xlsx]27.12.2021 ЭХ'!AU139</f>
    </nc>
  </rcc>
  <rcc rId="2261" sId="1">
    <nc r="R140">
      <f>'P:\Тарифы_2021\Экономическая характеристика\Декабрь\[Конец Декабря ЭХ 14 протокол 2021 год.xlsx]27.12.2021 ЭХ'!AP140</f>
    </nc>
  </rcc>
  <rcc rId="2262" sId="1">
    <nc r="S140">
      <f>'P:\Тарифы_2021\Экономическая характеристика\Декабрь\[Конец Декабря ЭХ 14 протокол 2021 год.xlsx]27.12.2021 ЭХ'!AQ140</f>
    </nc>
  </rcc>
  <rcc rId="2263" sId="1">
    <nc r="T140">
      <f>'P:\Тарифы_2021\Экономическая характеристика\Декабрь\[Конец Декабря ЭХ 14 протокол 2021 год.xlsx]27.12.2021 ЭХ'!AR140</f>
    </nc>
  </rcc>
  <rcc rId="2264" sId="1">
    <nc r="U140">
      <f>'P:\Тарифы_2021\Экономическая характеристика\Декабрь\[Конец Декабря ЭХ 14 протокол 2021 год.xlsx]27.12.2021 ЭХ'!AS140</f>
    </nc>
  </rcc>
  <rcc rId="2265" sId="1">
    <nc r="V140">
      <f>'P:\Тарифы_2021\Экономическая характеристика\Декабрь\[Конец Декабря ЭХ 14 протокол 2021 год.xlsx]27.12.2021 ЭХ'!AT140</f>
    </nc>
  </rcc>
  <rcc rId="2266" sId="1">
    <nc r="W140">
      <f>'P:\Тарифы_2021\Экономическая характеристика\Декабрь\[Конец Декабря ЭХ 14 протокол 2021 год.xlsx]27.12.2021 ЭХ'!AU140</f>
    </nc>
  </rcc>
  <rcc rId="2267" sId="1">
    <nc r="R141">
      <f>'P:\Тарифы_2021\Экономическая характеристика\Декабрь\[Конец Декабря ЭХ 14 протокол 2021 год.xlsx]27.12.2021 ЭХ'!AP141</f>
    </nc>
  </rcc>
  <rcc rId="2268" sId="1">
    <nc r="S141">
      <f>'P:\Тарифы_2021\Экономическая характеристика\Декабрь\[Конец Декабря ЭХ 14 протокол 2021 год.xlsx]27.12.2021 ЭХ'!AQ141</f>
    </nc>
  </rcc>
  <rcc rId="2269" sId="1">
    <nc r="T141">
      <f>'P:\Тарифы_2021\Экономическая характеристика\Декабрь\[Конец Декабря ЭХ 14 протокол 2021 год.xlsx]27.12.2021 ЭХ'!AR141</f>
    </nc>
  </rcc>
  <rcc rId="2270" sId="1">
    <nc r="U141">
      <f>'P:\Тарифы_2021\Экономическая характеристика\Декабрь\[Конец Декабря ЭХ 14 протокол 2021 год.xlsx]27.12.2021 ЭХ'!AS141</f>
    </nc>
  </rcc>
  <rcc rId="2271" sId="1">
    <nc r="V141">
      <f>'P:\Тарифы_2021\Экономическая характеристика\Декабрь\[Конец Декабря ЭХ 14 протокол 2021 год.xlsx]27.12.2021 ЭХ'!AT141</f>
    </nc>
  </rcc>
  <rcc rId="2272" sId="1">
    <nc r="W141">
      <f>'P:\Тарифы_2021\Экономическая характеристика\Декабрь\[Конец Декабря ЭХ 14 протокол 2021 год.xlsx]27.12.2021 ЭХ'!AU141</f>
    </nc>
  </rcc>
  <rcc rId="2273" sId="1">
    <nc r="R142">
      <f>'P:\Тарифы_2021\Экономическая характеристика\Декабрь\[Конец Декабря ЭХ 14 протокол 2021 год.xlsx]27.12.2021 ЭХ'!AP142</f>
    </nc>
  </rcc>
  <rcc rId="2274" sId="1">
    <nc r="S142">
      <f>'P:\Тарифы_2021\Экономическая характеристика\Декабрь\[Конец Декабря ЭХ 14 протокол 2021 год.xlsx]27.12.2021 ЭХ'!AQ142</f>
    </nc>
  </rcc>
  <rcc rId="2275" sId="1">
    <nc r="T142">
      <f>'P:\Тарифы_2021\Экономическая характеристика\Декабрь\[Конец Декабря ЭХ 14 протокол 2021 год.xlsx]27.12.2021 ЭХ'!AR142</f>
    </nc>
  </rcc>
  <rcc rId="2276" sId="1">
    <nc r="U142">
      <f>'P:\Тарифы_2021\Экономическая характеристика\Декабрь\[Конец Декабря ЭХ 14 протокол 2021 год.xlsx]27.12.2021 ЭХ'!AS142</f>
    </nc>
  </rcc>
  <rcc rId="2277" sId="1">
    <nc r="V142">
      <f>'P:\Тарифы_2021\Экономическая характеристика\Декабрь\[Конец Декабря ЭХ 14 протокол 2021 год.xlsx]27.12.2021 ЭХ'!AT142</f>
    </nc>
  </rcc>
  <rcc rId="2278" sId="1">
    <nc r="W142">
      <f>'P:\Тарифы_2021\Экономическая характеристика\Декабрь\[Конец Декабря ЭХ 14 протокол 2021 год.xlsx]27.12.2021 ЭХ'!AU142</f>
    </nc>
  </rcc>
  <rcc rId="2279" sId="1">
    <nc r="R143">
      <f>'P:\Тарифы_2021\Экономическая характеристика\Декабрь\[Конец Декабря ЭХ 14 протокол 2021 год.xlsx]27.12.2021 ЭХ'!AP143</f>
    </nc>
  </rcc>
  <rcc rId="2280" sId="1">
    <nc r="S143">
      <f>'P:\Тарифы_2021\Экономическая характеристика\Декабрь\[Конец Декабря ЭХ 14 протокол 2021 год.xlsx]27.12.2021 ЭХ'!AQ143</f>
    </nc>
  </rcc>
  <rcc rId="2281" sId="1">
    <nc r="T143">
      <f>'P:\Тарифы_2021\Экономическая характеристика\Декабрь\[Конец Декабря ЭХ 14 протокол 2021 год.xlsx]27.12.2021 ЭХ'!AR143</f>
    </nc>
  </rcc>
  <rcc rId="2282" sId="1">
    <nc r="U143">
      <f>'P:\Тарифы_2021\Экономическая характеристика\Декабрь\[Конец Декабря ЭХ 14 протокол 2021 год.xlsx]27.12.2021 ЭХ'!AS143</f>
    </nc>
  </rcc>
  <rcc rId="2283" sId="1">
    <nc r="V143">
      <f>'P:\Тарифы_2021\Экономическая характеристика\Декабрь\[Конец Декабря ЭХ 14 протокол 2021 год.xlsx]27.12.2021 ЭХ'!AT143</f>
    </nc>
  </rcc>
  <rcc rId="2284" sId="1">
    <nc r="W143">
      <f>'P:\Тарифы_2021\Экономическая характеристика\Декабрь\[Конец Декабря ЭХ 14 протокол 2021 год.xlsx]27.12.2021 ЭХ'!AU143</f>
    </nc>
  </rcc>
  <rcc rId="2285" sId="1">
    <nc r="R144">
      <f>'P:\Тарифы_2021\Экономическая характеристика\Декабрь\[Конец Декабря ЭХ 14 протокол 2021 год.xlsx]27.12.2021 ЭХ'!AP144</f>
    </nc>
  </rcc>
  <rcc rId="2286" sId="1">
    <nc r="S144">
      <f>'P:\Тарифы_2021\Экономическая характеристика\Декабрь\[Конец Декабря ЭХ 14 протокол 2021 год.xlsx]27.12.2021 ЭХ'!AQ144</f>
    </nc>
  </rcc>
  <rcc rId="2287" sId="1">
    <nc r="T144">
      <f>'P:\Тарифы_2021\Экономическая характеристика\Декабрь\[Конец Декабря ЭХ 14 протокол 2021 год.xlsx]27.12.2021 ЭХ'!AR144</f>
    </nc>
  </rcc>
  <rcc rId="2288" sId="1">
    <nc r="U144">
      <f>'P:\Тарифы_2021\Экономическая характеристика\Декабрь\[Конец Декабря ЭХ 14 протокол 2021 год.xlsx]27.12.2021 ЭХ'!AS144</f>
    </nc>
  </rcc>
  <rcc rId="2289" sId="1">
    <nc r="V144">
      <f>'P:\Тарифы_2021\Экономическая характеристика\Декабрь\[Конец Декабря ЭХ 14 протокол 2021 год.xlsx]27.12.2021 ЭХ'!AT144</f>
    </nc>
  </rcc>
  <rcc rId="2290" sId="1">
    <nc r="W144">
      <f>'P:\Тарифы_2021\Экономическая характеристика\Декабрь\[Конец Декабря ЭХ 14 протокол 2021 год.xlsx]27.12.2021 ЭХ'!AU144</f>
    </nc>
  </rcc>
  <rcc rId="2291" sId="1">
    <nc r="R145">
      <f>'P:\Тарифы_2021\Экономическая характеристика\Декабрь\[Конец Декабря ЭХ 14 протокол 2021 год.xlsx]27.12.2021 ЭХ'!AP145</f>
    </nc>
  </rcc>
  <rcc rId="2292" sId="1">
    <nc r="S145">
      <f>'P:\Тарифы_2021\Экономическая характеристика\Декабрь\[Конец Декабря ЭХ 14 протокол 2021 год.xlsx]27.12.2021 ЭХ'!AQ145</f>
    </nc>
  </rcc>
  <rcc rId="2293" sId="1">
    <nc r="T145">
      <f>'P:\Тарифы_2021\Экономическая характеристика\Декабрь\[Конец Декабря ЭХ 14 протокол 2021 год.xlsx]27.12.2021 ЭХ'!AR145</f>
    </nc>
  </rcc>
  <rcc rId="2294" sId="1">
    <nc r="U145">
      <f>'P:\Тарифы_2021\Экономическая характеристика\Декабрь\[Конец Декабря ЭХ 14 протокол 2021 год.xlsx]27.12.2021 ЭХ'!AS145</f>
    </nc>
  </rcc>
  <rcc rId="2295" sId="1">
    <nc r="V145">
      <f>'P:\Тарифы_2021\Экономическая характеристика\Декабрь\[Конец Декабря ЭХ 14 протокол 2021 год.xlsx]27.12.2021 ЭХ'!AT145</f>
    </nc>
  </rcc>
  <rcc rId="2296" sId="1">
    <nc r="W145">
      <f>'P:\Тарифы_2021\Экономическая характеристика\Декабрь\[Конец Декабря ЭХ 14 протокол 2021 год.xlsx]27.12.2021 ЭХ'!AU145</f>
    </nc>
  </rcc>
  <rcc rId="2297" sId="1">
    <nc r="R146">
      <f>'P:\Тарифы_2021\Экономическая характеристика\Декабрь\[Конец Декабря ЭХ 14 протокол 2021 год.xlsx]27.12.2021 ЭХ'!AP146</f>
    </nc>
  </rcc>
  <rcc rId="2298" sId="1">
    <nc r="S146">
      <f>'P:\Тарифы_2021\Экономическая характеристика\Декабрь\[Конец Декабря ЭХ 14 протокол 2021 год.xlsx]27.12.2021 ЭХ'!AQ146</f>
    </nc>
  </rcc>
  <rcc rId="2299" sId="1">
    <nc r="T146">
      <f>'P:\Тарифы_2021\Экономическая характеристика\Декабрь\[Конец Декабря ЭХ 14 протокол 2021 год.xlsx]27.12.2021 ЭХ'!AR146</f>
    </nc>
  </rcc>
  <rcc rId="2300" sId="1">
    <nc r="U146">
      <f>'P:\Тарифы_2021\Экономическая характеристика\Декабрь\[Конец Декабря ЭХ 14 протокол 2021 год.xlsx]27.12.2021 ЭХ'!AS146</f>
    </nc>
  </rcc>
  <rcc rId="2301" sId="1">
    <nc r="V146">
      <f>'P:\Тарифы_2021\Экономическая характеристика\Декабрь\[Конец Декабря ЭХ 14 протокол 2021 год.xlsx]27.12.2021 ЭХ'!AT146</f>
    </nc>
  </rcc>
  <rcc rId="2302" sId="1">
    <nc r="W146">
      <f>'P:\Тарифы_2021\Экономическая характеристика\Декабрь\[Конец Декабря ЭХ 14 протокол 2021 год.xlsx]27.12.2021 ЭХ'!AU146</f>
    </nc>
  </rcc>
  <rcc rId="2303" sId="1">
    <nc r="R147">
      <f>'P:\Тарифы_2021\Экономическая характеристика\Декабрь\[Конец Декабря ЭХ 14 протокол 2021 год.xlsx]27.12.2021 ЭХ'!AP147</f>
    </nc>
  </rcc>
  <rcc rId="2304" sId="1">
    <nc r="S147">
      <f>'P:\Тарифы_2021\Экономическая характеристика\Декабрь\[Конец Декабря ЭХ 14 протокол 2021 год.xlsx]27.12.2021 ЭХ'!AQ147</f>
    </nc>
  </rcc>
  <rcc rId="2305" sId="1">
    <nc r="T147">
      <f>'P:\Тарифы_2021\Экономическая характеристика\Декабрь\[Конец Декабря ЭХ 14 протокол 2021 год.xlsx]27.12.2021 ЭХ'!AR147</f>
    </nc>
  </rcc>
  <rcc rId="2306" sId="1">
    <nc r="U147">
      <f>'P:\Тарифы_2021\Экономическая характеристика\Декабрь\[Конец Декабря ЭХ 14 протокол 2021 год.xlsx]27.12.2021 ЭХ'!AS147</f>
    </nc>
  </rcc>
  <rcc rId="2307" sId="1">
    <nc r="V147">
      <f>'P:\Тарифы_2021\Экономическая характеристика\Декабрь\[Конец Декабря ЭХ 14 протокол 2021 год.xlsx]27.12.2021 ЭХ'!AT147</f>
    </nc>
  </rcc>
  <rcc rId="2308" sId="1">
    <nc r="W147">
      <f>'P:\Тарифы_2021\Экономическая характеристика\Декабрь\[Конец Декабря ЭХ 14 протокол 2021 год.xlsx]27.12.2021 ЭХ'!AU147</f>
    </nc>
  </rcc>
  <rcc rId="2309" sId="1">
    <nc r="R148">
      <f>'P:\Тарифы_2021\Экономическая характеристика\Декабрь\[Конец Декабря ЭХ 14 протокол 2021 год.xlsx]27.12.2021 ЭХ'!AP148</f>
    </nc>
  </rcc>
  <rcc rId="2310" sId="1">
    <nc r="S148">
      <f>'P:\Тарифы_2021\Экономическая характеристика\Декабрь\[Конец Декабря ЭХ 14 протокол 2021 год.xlsx]27.12.2021 ЭХ'!AQ148</f>
    </nc>
  </rcc>
  <rcc rId="2311" sId="1">
    <nc r="T148">
      <f>'P:\Тарифы_2021\Экономическая характеристика\Декабрь\[Конец Декабря ЭХ 14 протокол 2021 год.xlsx]27.12.2021 ЭХ'!AR148</f>
    </nc>
  </rcc>
  <rcc rId="2312" sId="1">
    <nc r="U148">
      <f>'P:\Тарифы_2021\Экономическая характеристика\Декабрь\[Конец Декабря ЭХ 14 протокол 2021 год.xlsx]27.12.2021 ЭХ'!AS148</f>
    </nc>
  </rcc>
  <rcc rId="2313" sId="1">
    <nc r="V148">
      <f>'P:\Тарифы_2021\Экономическая характеристика\Декабрь\[Конец Декабря ЭХ 14 протокол 2021 год.xlsx]27.12.2021 ЭХ'!AT148</f>
    </nc>
  </rcc>
  <rcc rId="2314" sId="1">
    <nc r="W148">
      <f>'P:\Тарифы_2021\Экономическая характеристика\Декабрь\[Конец Декабря ЭХ 14 протокол 2021 год.xlsx]27.12.2021 ЭХ'!AU148</f>
    </nc>
  </rcc>
  <rcc rId="2315" sId="1">
    <nc r="R149">
      <f>'P:\Тарифы_2021\Экономическая характеристика\Декабрь\[Конец Декабря ЭХ 14 протокол 2021 год.xlsx]27.12.2021 ЭХ'!AP149</f>
    </nc>
  </rcc>
  <rcc rId="2316" sId="1">
    <nc r="S149">
      <f>'P:\Тарифы_2021\Экономическая характеристика\Декабрь\[Конец Декабря ЭХ 14 протокол 2021 год.xlsx]27.12.2021 ЭХ'!AQ149</f>
    </nc>
  </rcc>
  <rcc rId="2317" sId="1">
    <nc r="T149">
      <f>'P:\Тарифы_2021\Экономическая характеристика\Декабрь\[Конец Декабря ЭХ 14 протокол 2021 год.xlsx]27.12.2021 ЭХ'!AR149</f>
    </nc>
  </rcc>
  <rcc rId="2318" sId="1">
    <nc r="U149">
      <f>'P:\Тарифы_2021\Экономическая характеристика\Декабрь\[Конец Декабря ЭХ 14 протокол 2021 год.xlsx]27.12.2021 ЭХ'!AS149</f>
    </nc>
  </rcc>
  <rcc rId="2319" sId="1">
    <nc r="V149">
      <f>'P:\Тарифы_2021\Экономическая характеристика\Декабрь\[Конец Декабря ЭХ 14 протокол 2021 год.xlsx]27.12.2021 ЭХ'!AT149</f>
    </nc>
  </rcc>
  <rcc rId="2320" sId="1">
    <nc r="W149">
      <f>'P:\Тарифы_2021\Экономическая характеристика\Декабрь\[Конец Декабря ЭХ 14 протокол 2021 год.xlsx]27.12.2021 ЭХ'!AU149</f>
    </nc>
  </rcc>
  <rcc rId="2321" sId="1">
    <nc r="R150">
      <f>'P:\Тарифы_2021\Экономическая характеристика\Декабрь\[Конец Декабря ЭХ 14 протокол 2021 год.xlsx]27.12.2021 ЭХ'!AP150</f>
    </nc>
  </rcc>
  <rcc rId="2322" sId="1">
    <nc r="S150">
      <f>'P:\Тарифы_2021\Экономическая характеристика\Декабрь\[Конец Декабря ЭХ 14 протокол 2021 год.xlsx]27.12.2021 ЭХ'!AQ150</f>
    </nc>
  </rcc>
  <rcc rId="2323" sId="1">
    <nc r="T150">
      <f>'P:\Тарифы_2021\Экономическая характеристика\Декабрь\[Конец Декабря ЭХ 14 протокол 2021 год.xlsx]27.12.2021 ЭХ'!AR150</f>
    </nc>
  </rcc>
  <rcc rId="2324" sId="1">
    <nc r="U150">
      <f>'P:\Тарифы_2021\Экономическая характеристика\Декабрь\[Конец Декабря ЭХ 14 протокол 2021 год.xlsx]27.12.2021 ЭХ'!AS150</f>
    </nc>
  </rcc>
  <rcc rId="2325" sId="1">
    <nc r="V150">
      <f>'P:\Тарифы_2021\Экономическая характеристика\Декабрь\[Конец Декабря ЭХ 14 протокол 2021 год.xlsx]27.12.2021 ЭХ'!AT150</f>
    </nc>
  </rcc>
  <rcc rId="2326" sId="1">
    <nc r="W150">
      <f>'P:\Тарифы_2021\Экономическая характеристика\Декабрь\[Конец Декабря ЭХ 14 протокол 2021 год.xlsx]27.12.2021 ЭХ'!AU150</f>
    </nc>
  </rcc>
  <rcc rId="2327" sId="1">
    <nc r="R151">
      <f>'P:\Тарифы_2021\Экономическая характеристика\Декабрь\[Конец Декабря ЭХ 14 протокол 2021 год.xlsx]27.12.2021 ЭХ'!AP151</f>
    </nc>
  </rcc>
  <rcc rId="2328" sId="1">
    <nc r="S151">
      <f>'P:\Тарифы_2021\Экономическая характеристика\Декабрь\[Конец Декабря ЭХ 14 протокол 2021 год.xlsx]27.12.2021 ЭХ'!AQ151</f>
    </nc>
  </rcc>
  <rcc rId="2329" sId="1">
    <nc r="T151">
      <f>'P:\Тарифы_2021\Экономическая характеристика\Декабрь\[Конец Декабря ЭХ 14 протокол 2021 год.xlsx]27.12.2021 ЭХ'!AR151</f>
    </nc>
  </rcc>
  <rcc rId="2330" sId="1">
    <nc r="U151">
      <f>'P:\Тарифы_2021\Экономическая характеристика\Декабрь\[Конец Декабря ЭХ 14 протокол 2021 год.xlsx]27.12.2021 ЭХ'!AS151</f>
    </nc>
  </rcc>
  <rcc rId="2331" sId="1">
    <nc r="V151">
      <f>'P:\Тарифы_2021\Экономическая характеристика\Декабрь\[Конец Декабря ЭХ 14 протокол 2021 год.xlsx]27.12.2021 ЭХ'!AT151</f>
    </nc>
  </rcc>
  <rcc rId="2332" sId="1">
    <nc r="W151">
      <f>'P:\Тарифы_2021\Экономическая характеристика\Декабрь\[Конец Декабря ЭХ 14 протокол 2021 год.xlsx]27.12.2021 ЭХ'!AU151</f>
    </nc>
  </rcc>
  <rcc rId="2333" sId="1">
    <oc r="R152">
      <v>476</v>
    </oc>
    <nc r="R152">
      <f>'P:\Тарифы_2021\Экономическая характеристика\Декабрь\[Конец Декабря ЭХ 14 протокол 2021 год.xlsx]27.12.2021 ЭХ'!AP152</f>
    </nc>
  </rcc>
  <rcc rId="2334" sId="1">
    <oc r="S152">
      <v>17605618.940000001</v>
    </oc>
    <nc r="S152">
      <f>'P:\Тарифы_2021\Экономическая характеристика\Декабрь\[Конец Декабря ЭХ 14 протокол 2021 год.xlsx]27.12.2021 ЭХ'!AQ152</f>
    </nc>
  </rcc>
  <rcc rId="2335" sId="1">
    <nc r="T152">
      <f>'P:\Тарифы_2021\Экономическая характеристика\Декабрь\[Конец Декабря ЭХ 14 протокол 2021 год.xlsx]27.12.2021 ЭХ'!AR152</f>
    </nc>
  </rcc>
  <rcc rId="2336" sId="1">
    <nc r="U152">
      <f>'P:\Тарифы_2021\Экономическая характеристика\Декабрь\[Конец Декабря ЭХ 14 протокол 2021 год.xlsx]27.12.2021 ЭХ'!AS152</f>
    </nc>
  </rcc>
  <rcc rId="2337" sId="1">
    <nc r="V152">
      <f>'P:\Тарифы_2021\Экономическая характеристика\Декабрь\[Конец Декабря ЭХ 14 протокол 2021 год.xlsx]27.12.2021 ЭХ'!AT152</f>
    </nc>
  </rcc>
  <rcc rId="2338" sId="1">
    <nc r="W152">
      <f>'P:\Тарифы_2021\Экономическая характеристика\Декабрь\[Конец Декабря ЭХ 14 протокол 2021 год.xlsx]27.12.2021 ЭХ'!AU152</f>
    </nc>
  </rcc>
  <rcc rId="2339" sId="1">
    <nc r="R153">
      <f>'P:\Тарифы_2021\Экономическая характеристика\Декабрь\[Конец Декабря ЭХ 14 протокол 2021 год.xlsx]27.12.2021 ЭХ'!AP153</f>
    </nc>
  </rcc>
  <rcc rId="2340" sId="1">
    <nc r="S153">
      <f>'P:\Тарифы_2021\Экономическая характеристика\Декабрь\[Конец Декабря ЭХ 14 протокол 2021 год.xlsx]27.12.2021 ЭХ'!AQ153</f>
    </nc>
  </rcc>
  <rcc rId="2341" sId="1">
    <nc r="T153">
      <f>'P:\Тарифы_2021\Экономическая характеристика\Декабрь\[Конец Декабря ЭХ 14 протокол 2021 год.xlsx]27.12.2021 ЭХ'!AR153</f>
    </nc>
  </rcc>
  <rcc rId="2342" sId="1">
    <nc r="U153">
      <f>'P:\Тарифы_2021\Экономическая характеристика\Декабрь\[Конец Декабря ЭХ 14 протокол 2021 год.xlsx]27.12.2021 ЭХ'!AS153</f>
    </nc>
  </rcc>
  <rcc rId="2343" sId="1">
    <nc r="V153">
      <f>'P:\Тарифы_2021\Экономическая характеристика\Декабрь\[Конец Декабря ЭХ 14 протокол 2021 год.xlsx]27.12.2021 ЭХ'!AT153</f>
    </nc>
  </rcc>
  <rcc rId="2344" sId="1">
    <nc r="W153">
      <f>'P:\Тарифы_2021\Экономическая характеристика\Декабрь\[Конец Декабря ЭХ 14 протокол 2021 год.xlsx]27.12.2021 ЭХ'!AU153</f>
    </nc>
  </rcc>
  <rcc rId="2345" sId="1">
    <nc r="R154">
      <f>'P:\Тарифы_2021\Экономическая характеристика\Декабрь\[Конец Декабря ЭХ 14 протокол 2021 год.xlsx]27.12.2021 ЭХ'!AP154</f>
    </nc>
  </rcc>
  <rcc rId="2346" sId="1">
    <nc r="S154">
      <f>'P:\Тарифы_2021\Экономическая характеристика\Декабрь\[Конец Декабря ЭХ 14 протокол 2021 год.xlsx]27.12.2021 ЭХ'!AQ154</f>
    </nc>
  </rcc>
  <rcc rId="2347" sId="1">
    <nc r="T154">
      <f>'P:\Тарифы_2021\Экономическая характеристика\Декабрь\[Конец Декабря ЭХ 14 протокол 2021 год.xlsx]27.12.2021 ЭХ'!AR154</f>
    </nc>
  </rcc>
  <rcc rId="2348" sId="1">
    <nc r="U154">
      <f>'P:\Тарифы_2021\Экономическая характеристика\Декабрь\[Конец Декабря ЭХ 14 протокол 2021 год.xlsx]27.12.2021 ЭХ'!AS154</f>
    </nc>
  </rcc>
  <rcc rId="2349" sId="1">
    <nc r="V154">
      <f>'P:\Тарифы_2021\Экономическая характеристика\Декабрь\[Конец Декабря ЭХ 14 протокол 2021 год.xlsx]27.12.2021 ЭХ'!AT154</f>
    </nc>
  </rcc>
  <rcc rId="2350" sId="1">
    <nc r="W154">
      <f>'P:\Тарифы_2021\Экономическая характеристика\Декабрь\[Конец Декабря ЭХ 14 протокол 2021 год.xlsx]27.12.2021 ЭХ'!AU154</f>
    </nc>
  </rcc>
  <rcc rId="2351" sId="1">
    <nc r="R155">
      <f>'P:\Тарифы_2021\Экономическая характеристика\Декабрь\[Конец Декабря ЭХ 14 протокол 2021 год.xlsx]27.12.2021 ЭХ'!AP155</f>
    </nc>
  </rcc>
  <rcc rId="2352" sId="1">
    <nc r="S155">
      <f>'P:\Тарифы_2021\Экономическая характеристика\Декабрь\[Конец Декабря ЭХ 14 протокол 2021 год.xlsx]27.12.2021 ЭХ'!AQ155</f>
    </nc>
  </rcc>
  <rcc rId="2353" sId="1">
    <nc r="T155">
      <f>'P:\Тарифы_2021\Экономическая характеристика\Декабрь\[Конец Декабря ЭХ 14 протокол 2021 год.xlsx]27.12.2021 ЭХ'!AR155</f>
    </nc>
  </rcc>
  <rcc rId="2354" sId="1">
    <nc r="U155">
      <f>'P:\Тарифы_2021\Экономическая характеристика\Декабрь\[Конец Декабря ЭХ 14 протокол 2021 год.xlsx]27.12.2021 ЭХ'!AS155</f>
    </nc>
  </rcc>
  <rcc rId="2355" sId="1">
    <nc r="V155">
      <f>'P:\Тарифы_2021\Экономическая характеристика\Декабрь\[Конец Декабря ЭХ 14 протокол 2021 год.xlsx]27.12.2021 ЭХ'!AT155</f>
    </nc>
  </rcc>
  <rcc rId="2356" sId="1">
    <nc r="W155">
      <f>'P:\Тарифы_2021\Экономическая характеристика\Декабрь\[Конец Декабря ЭХ 14 протокол 2021 год.xlsx]27.12.2021 ЭХ'!AU155</f>
    </nc>
  </rcc>
  <rcc rId="2357" sId="1">
    <nc r="R156">
      <f>'P:\Тарифы_2021\Экономическая характеристика\Декабрь\[Конец Декабря ЭХ 14 протокол 2021 год.xlsx]27.12.2021 ЭХ'!AP156</f>
    </nc>
  </rcc>
  <rcc rId="2358" sId="1">
    <nc r="S156">
      <f>'P:\Тарифы_2021\Экономическая характеристика\Декабрь\[Конец Декабря ЭХ 14 протокол 2021 год.xlsx]27.12.2021 ЭХ'!AQ156</f>
    </nc>
  </rcc>
  <rcc rId="2359" sId="1">
    <nc r="T156">
      <f>'P:\Тарифы_2021\Экономическая характеристика\Декабрь\[Конец Декабря ЭХ 14 протокол 2021 год.xlsx]27.12.2021 ЭХ'!AR156</f>
    </nc>
  </rcc>
  <rcc rId="2360" sId="1">
    <nc r="U156">
      <f>'P:\Тарифы_2021\Экономическая характеристика\Декабрь\[Конец Декабря ЭХ 14 протокол 2021 год.xlsx]27.12.2021 ЭХ'!AS156</f>
    </nc>
  </rcc>
  <rcc rId="2361" sId="1">
    <nc r="V156">
      <f>'P:\Тарифы_2021\Экономическая характеристика\Декабрь\[Конец Декабря ЭХ 14 протокол 2021 год.xlsx]27.12.2021 ЭХ'!AT156</f>
    </nc>
  </rcc>
  <rcc rId="2362" sId="1">
    <nc r="W156">
      <f>'P:\Тарифы_2021\Экономическая характеристика\Декабрь\[Конец Декабря ЭХ 14 протокол 2021 год.xlsx]27.12.2021 ЭХ'!AU156</f>
    </nc>
  </rcc>
  <rcc rId="2363" sId="1">
    <nc r="R157">
      <f>'P:\Тарифы_2021\Экономическая характеристика\Декабрь\[Конец Декабря ЭХ 14 протокол 2021 год.xlsx]27.12.2021 ЭХ'!AP157</f>
    </nc>
  </rcc>
  <rcc rId="2364" sId="1">
    <nc r="S157">
      <f>'P:\Тарифы_2021\Экономическая характеристика\Декабрь\[Конец Декабря ЭХ 14 протокол 2021 год.xlsx]27.12.2021 ЭХ'!AQ157</f>
    </nc>
  </rcc>
  <rcc rId="2365" sId="1">
    <nc r="T157">
      <f>'P:\Тарифы_2021\Экономическая характеристика\Декабрь\[Конец Декабря ЭХ 14 протокол 2021 год.xlsx]27.12.2021 ЭХ'!AR157</f>
    </nc>
  </rcc>
  <rcc rId="2366" sId="1">
    <nc r="U157">
      <f>'P:\Тарифы_2021\Экономическая характеристика\Декабрь\[Конец Декабря ЭХ 14 протокол 2021 год.xlsx]27.12.2021 ЭХ'!AS157</f>
    </nc>
  </rcc>
  <rcc rId="2367" sId="1">
    <nc r="V157">
      <f>'P:\Тарифы_2021\Экономическая характеристика\Декабрь\[Конец Декабря ЭХ 14 протокол 2021 год.xlsx]27.12.2021 ЭХ'!AT157</f>
    </nc>
  </rcc>
  <rcc rId="2368" sId="1">
    <nc r="W157">
      <f>'P:\Тарифы_2021\Экономическая характеристика\Декабрь\[Конец Декабря ЭХ 14 протокол 2021 год.xlsx]27.12.2021 ЭХ'!AU157</f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69" sId="1">
    <oc r="P10">
      <f>'P:\Тарифы_2021\Экономическая характеристика\Декабрь\[Конец Декабря ЭХ 14 протокол 2021 год.xlsx]27.12.2021 ЭХ'!AJ10</f>
    </oc>
    <nc r="P10">
      <f>'P:\Тарифы_2021\Экономическая характеристика\Декабрь\[Конец Декабря ЭХ 14 протокол 2021 год.xlsx]27.12.2021 ЭХ'!AN10</f>
    </nc>
  </rcc>
  <rcc rId="2370" sId="1">
    <oc r="P11">
      <f>'P:\Тарифы_2021\Экономическая характеристика\Декабрь\[Конец Декабря ЭХ 14 протокол 2021 год.xlsx]27.12.2021 ЭХ'!AJ11</f>
    </oc>
    <nc r="P11">
      <f>'P:\Тарифы_2021\Экономическая характеристика\Декабрь\[Конец Декабря ЭХ 14 протокол 2021 год.xlsx]27.12.2021 ЭХ'!AN11</f>
    </nc>
  </rcc>
  <rcc rId="2371" sId="1">
    <oc r="P12">
      <f>'P:\Тарифы_2021\Экономическая характеристика\Декабрь\[Конец Декабря ЭХ 14 протокол 2021 год.xlsx]27.12.2021 ЭХ'!AJ12</f>
    </oc>
    <nc r="P12">
      <f>'P:\Тарифы_2021\Экономическая характеристика\Декабрь\[Конец Декабря ЭХ 14 протокол 2021 год.xlsx]27.12.2021 ЭХ'!AN12</f>
    </nc>
  </rcc>
  <rcc rId="2372" sId="1">
    <oc r="P13">
      <f>'P:\Тарифы_2021\Экономическая характеристика\Декабрь\[Конец Декабря ЭХ 14 протокол 2021 год.xlsx]27.12.2021 ЭХ'!AJ13</f>
    </oc>
    <nc r="P13">
      <f>'P:\Тарифы_2021\Экономическая характеристика\Декабрь\[Конец Декабря ЭХ 14 протокол 2021 год.xlsx]27.12.2021 ЭХ'!AN13</f>
    </nc>
  </rcc>
  <rcc rId="2373" sId="1">
    <oc r="P14">
      <f>'P:\Тарифы_2021\Экономическая характеристика\Декабрь\[Конец Декабря ЭХ 14 протокол 2021 год.xlsx]27.12.2021 ЭХ'!AJ14</f>
    </oc>
    <nc r="P14">
      <f>'P:\Тарифы_2021\Экономическая характеристика\Декабрь\[Конец Декабря ЭХ 14 протокол 2021 год.xlsx]27.12.2021 ЭХ'!AN14</f>
    </nc>
  </rcc>
  <rcc rId="2374" sId="1">
    <oc r="P15">
      <f>'P:\Тарифы_2021\Экономическая характеристика\Декабрь\[Конец Декабря ЭХ 14 протокол 2021 год.xlsx]27.12.2021 ЭХ'!AJ15</f>
    </oc>
    <nc r="P15">
      <f>'P:\Тарифы_2021\Экономическая характеристика\Декабрь\[Конец Декабря ЭХ 14 протокол 2021 год.xlsx]27.12.2021 ЭХ'!AN15</f>
    </nc>
  </rcc>
  <rcc rId="2375" sId="1">
    <oc r="P16">
      <f>'P:\Тарифы_2021\Экономическая характеристика\Декабрь\[Конец Декабря ЭХ 14 протокол 2021 год.xlsx]27.12.2021 ЭХ'!AJ16</f>
    </oc>
    <nc r="P16">
      <f>'P:\Тарифы_2021\Экономическая характеристика\Декабрь\[Конец Декабря ЭХ 14 протокол 2021 год.xlsx]27.12.2021 ЭХ'!AN16</f>
    </nc>
  </rcc>
  <rcc rId="2376" sId="1">
    <oc r="P17">
      <f>'P:\Тарифы_2021\Экономическая характеристика\Декабрь\[Конец Декабря ЭХ 14 протокол 2021 год.xlsx]27.12.2021 ЭХ'!AJ17</f>
    </oc>
    <nc r="P17">
      <f>'P:\Тарифы_2021\Экономическая характеристика\Декабрь\[Конец Декабря ЭХ 14 протокол 2021 год.xlsx]27.12.2021 ЭХ'!AN17</f>
    </nc>
  </rcc>
  <rcc rId="2377" sId="1">
    <oc r="P18">
      <f>'P:\Тарифы_2021\Экономическая характеристика\Декабрь\[Конец Декабря ЭХ 14 протокол 2021 год.xlsx]27.12.2021 ЭХ'!AJ18</f>
    </oc>
    <nc r="P18">
      <f>'P:\Тарифы_2021\Экономическая характеристика\Декабрь\[Конец Декабря ЭХ 14 протокол 2021 год.xlsx]27.12.2021 ЭХ'!AN18</f>
    </nc>
  </rcc>
  <rcc rId="2378" sId="1">
    <oc r="P19">
      <f>'P:\Тарифы_2021\Экономическая характеристика\Декабрь\[Конец Декабря ЭХ 14 протокол 2021 год.xlsx]27.12.2021 ЭХ'!AJ19</f>
    </oc>
    <nc r="P19">
      <f>'P:\Тарифы_2021\Экономическая характеристика\Декабрь\[Конец Декабря ЭХ 14 протокол 2021 год.xlsx]27.12.2021 ЭХ'!AN19</f>
    </nc>
  </rcc>
  <rcc rId="2379" sId="1">
    <oc r="P20">
      <f>'P:\Тарифы_2021\Экономическая характеристика\Декабрь\[Конец Декабря ЭХ 14 протокол 2021 год.xlsx]27.12.2021 ЭХ'!AJ20</f>
    </oc>
    <nc r="P20">
      <f>'P:\Тарифы_2021\Экономическая характеристика\Декабрь\[Конец Декабря ЭХ 14 протокол 2021 год.xlsx]27.12.2021 ЭХ'!AN20</f>
    </nc>
  </rcc>
  <rcc rId="2380" sId="1">
    <oc r="P21">
      <f>'P:\Тарифы_2021\Экономическая характеристика\Декабрь\[Конец Декабря ЭХ 14 протокол 2021 год.xlsx]27.12.2021 ЭХ'!AJ21</f>
    </oc>
    <nc r="P21">
      <f>'P:\Тарифы_2021\Экономическая характеристика\Декабрь\[Конец Декабря ЭХ 14 протокол 2021 год.xlsx]27.12.2021 ЭХ'!AN21</f>
    </nc>
  </rcc>
  <rcc rId="2381" sId="1">
    <oc r="P22">
      <f>'P:\Тарифы_2021\Экономическая характеристика\Декабрь\[Конец Декабря ЭХ 14 протокол 2021 год.xlsx]27.12.2021 ЭХ'!AJ22</f>
    </oc>
    <nc r="P22">
      <f>'P:\Тарифы_2021\Экономическая характеристика\Декабрь\[Конец Декабря ЭХ 14 протокол 2021 год.xlsx]27.12.2021 ЭХ'!AN22</f>
    </nc>
  </rcc>
  <rcc rId="2382" sId="1">
    <oc r="P23">
      <f>'P:\Тарифы_2021\Экономическая характеристика\Декабрь\[Конец Декабря ЭХ 14 протокол 2021 год.xlsx]27.12.2021 ЭХ'!AJ23</f>
    </oc>
    <nc r="P23">
      <f>'P:\Тарифы_2021\Экономическая характеристика\Декабрь\[Конец Декабря ЭХ 14 протокол 2021 год.xlsx]27.12.2021 ЭХ'!AN23</f>
    </nc>
  </rcc>
  <rcc rId="2383" sId="1">
    <oc r="P24">
      <f>'P:\Тарифы_2021\Экономическая характеристика\Декабрь\[Конец Декабря ЭХ 14 протокол 2021 год.xlsx]27.12.2021 ЭХ'!AJ24</f>
    </oc>
    <nc r="P24">
      <f>'P:\Тарифы_2021\Экономическая характеристика\Декабрь\[Конец Декабря ЭХ 14 протокол 2021 год.xlsx]27.12.2021 ЭХ'!AN24</f>
    </nc>
  </rcc>
  <rcc rId="2384" sId="1">
    <oc r="P25">
      <f>'P:\Тарифы_2021\Экономическая характеристика\Декабрь\[Конец Декабря ЭХ 14 протокол 2021 год.xlsx]27.12.2021 ЭХ'!AJ25</f>
    </oc>
    <nc r="P25">
      <f>'P:\Тарифы_2021\Экономическая характеристика\Декабрь\[Конец Декабря ЭХ 14 протокол 2021 год.xlsx]27.12.2021 ЭХ'!AN25</f>
    </nc>
  </rcc>
  <rcc rId="2385" sId="1">
    <oc r="P26">
      <f>'P:\Тарифы_2021\Экономическая характеристика\Декабрь\[Конец Декабря ЭХ 14 протокол 2021 год.xlsx]27.12.2021 ЭХ'!AJ26</f>
    </oc>
    <nc r="P26">
      <f>'P:\Тарифы_2021\Экономическая характеристика\Декабрь\[Конец Декабря ЭХ 14 протокол 2021 год.xlsx]27.12.2021 ЭХ'!AN26</f>
    </nc>
  </rcc>
  <rcc rId="2386" sId="1">
    <oc r="P27">
      <f>'P:\Тарифы_2021\Экономическая характеристика\Декабрь\[Конец Декабря ЭХ 14 протокол 2021 год.xlsx]27.12.2021 ЭХ'!AJ27</f>
    </oc>
    <nc r="P27">
      <f>'P:\Тарифы_2021\Экономическая характеристика\Декабрь\[Конец Декабря ЭХ 14 протокол 2021 год.xlsx]27.12.2021 ЭХ'!AN27</f>
    </nc>
  </rcc>
  <rcc rId="2387" sId="1">
    <oc r="P28">
      <f>'P:\Тарифы_2021\Экономическая характеристика\Декабрь\[Конец Декабря ЭХ 14 протокол 2021 год.xlsx]27.12.2021 ЭХ'!AJ28</f>
    </oc>
    <nc r="P28">
      <f>'P:\Тарифы_2021\Экономическая характеристика\Декабрь\[Конец Декабря ЭХ 14 протокол 2021 год.xlsx]27.12.2021 ЭХ'!AN28</f>
    </nc>
  </rcc>
  <rcc rId="2388" sId="1">
    <oc r="P29">
      <f>'P:\Тарифы_2021\Экономическая характеристика\Декабрь\[Конец Декабря ЭХ 14 протокол 2021 год.xlsx]27.12.2021 ЭХ'!AJ29</f>
    </oc>
    <nc r="P29">
      <f>'P:\Тарифы_2021\Экономическая характеристика\Декабрь\[Конец Декабря ЭХ 14 протокол 2021 год.xlsx]27.12.2021 ЭХ'!AN29</f>
    </nc>
  </rcc>
  <rcc rId="2389" sId="1">
    <oc r="P30">
      <f>'P:\Тарифы_2021\Экономическая характеристика\Декабрь\[Конец Декабря ЭХ 14 протокол 2021 год.xlsx]27.12.2021 ЭХ'!AJ30</f>
    </oc>
    <nc r="P30">
      <f>'P:\Тарифы_2021\Экономическая характеристика\Декабрь\[Конец Декабря ЭХ 14 протокол 2021 год.xlsx]27.12.2021 ЭХ'!AN30</f>
    </nc>
  </rcc>
  <rcc rId="2390" sId="1">
    <oc r="P31">
      <f>'P:\Тарифы_2021\Экономическая характеристика\Декабрь\[Конец Декабря ЭХ 14 протокол 2021 год.xlsx]27.12.2021 ЭХ'!AJ31</f>
    </oc>
    <nc r="P31">
      <f>'P:\Тарифы_2021\Экономическая характеристика\Декабрь\[Конец Декабря ЭХ 14 протокол 2021 год.xlsx]27.12.2021 ЭХ'!AN31</f>
    </nc>
  </rcc>
  <rcc rId="2391" sId="1">
    <oc r="P32">
      <f>'P:\Тарифы_2021\Экономическая характеристика\Декабрь\[Конец Декабря ЭХ 14 протокол 2021 год.xlsx]27.12.2021 ЭХ'!AJ32</f>
    </oc>
    <nc r="P32">
      <f>'P:\Тарифы_2021\Экономическая характеристика\Декабрь\[Конец Декабря ЭХ 14 протокол 2021 год.xlsx]27.12.2021 ЭХ'!AN32</f>
    </nc>
  </rcc>
  <rcc rId="2392" sId="1">
    <oc r="P33">
      <f>'P:\Тарифы_2021\Экономическая характеристика\Декабрь\[Конец Декабря ЭХ 14 протокол 2021 год.xlsx]27.12.2021 ЭХ'!AJ33</f>
    </oc>
    <nc r="P33">
      <f>'P:\Тарифы_2021\Экономическая характеристика\Декабрь\[Конец Декабря ЭХ 14 протокол 2021 год.xlsx]27.12.2021 ЭХ'!AN33</f>
    </nc>
  </rcc>
  <rcc rId="2393" sId="1">
    <oc r="P34">
      <f>'P:\Тарифы_2021\Экономическая характеристика\Декабрь\[Конец Декабря ЭХ 14 протокол 2021 год.xlsx]27.12.2021 ЭХ'!AJ34</f>
    </oc>
    <nc r="P34">
      <f>'P:\Тарифы_2021\Экономическая характеристика\Декабрь\[Конец Декабря ЭХ 14 протокол 2021 год.xlsx]27.12.2021 ЭХ'!AN34</f>
    </nc>
  </rcc>
  <rcc rId="2394" sId="1">
    <oc r="P35">
      <f>'P:\Тарифы_2021\Экономическая характеристика\Декабрь\[Конец Декабря ЭХ 14 протокол 2021 год.xlsx]27.12.2021 ЭХ'!AJ35</f>
    </oc>
    <nc r="P35">
      <f>'P:\Тарифы_2021\Экономическая характеристика\Декабрь\[Конец Декабря ЭХ 14 протокол 2021 год.xlsx]27.12.2021 ЭХ'!AN35</f>
    </nc>
  </rcc>
  <rcc rId="2395" sId="1">
    <oc r="P36">
      <f>'P:\Тарифы_2021\Экономическая характеристика\Декабрь\[Конец Декабря ЭХ 14 протокол 2021 год.xlsx]27.12.2021 ЭХ'!AJ36</f>
    </oc>
    <nc r="P36">
      <f>'P:\Тарифы_2021\Экономическая характеристика\Декабрь\[Конец Декабря ЭХ 14 протокол 2021 год.xlsx]27.12.2021 ЭХ'!AN36</f>
    </nc>
  </rcc>
  <rcc rId="2396" sId="1">
    <oc r="P37">
      <f>'P:\Тарифы_2021\Экономическая характеристика\Декабрь\[Конец Декабря ЭХ 14 протокол 2021 год.xlsx]27.12.2021 ЭХ'!AJ37</f>
    </oc>
    <nc r="P37">
      <f>'P:\Тарифы_2021\Экономическая характеристика\Декабрь\[Конец Декабря ЭХ 14 протокол 2021 год.xlsx]27.12.2021 ЭХ'!AN37</f>
    </nc>
  </rcc>
  <rcc rId="2397" sId="1">
    <oc r="P38">
      <f>'P:\Тарифы_2021\Экономическая характеристика\Декабрь\[Конец Декабря ЭХ 14 протокол 2021 год.xlsx]27.12.2021 ЭХ'!AJ38</f>
    </oc>
    <nc r="P38">
      <f>'P:\Тарифы_2021\Экономическая характеристика\Декабрь\[Конец Декабря ЭХ 14 протокол 2021 год.xlsx]27.12.2021 ЭХ'!AN38</f>
    </nc>
  </rcc>
  <rcc rId="2398" sId="1">
    <oc r="P39">
      <f>'P:\Тарифы_2021\Экономическая характеристика\Декабрь\[Конец Декабря ЭХ 14 протокол 2021 год.xlsx]27.12.2021 ЭХ'!AJ39</f>
    </oc>
    <nc r="P39">
      <f>'P:\Тарифы_2021\Экономическая характеристика\Декабрь\[Конец Декабря ЭХ 14 протокол 2021 год.xlsx]27.12.2021 ЭХ'!AN39</f>
    </nc>
  </rcc>
  <rcc rId="2399" sId="1">
    <oc r="P40">
      <f>'P:\Тарифы_2021\Экономическая характеристика\Декабрь\[Конец Декабря ЭХ 14 протокол 2021 год.xlsx]27.12.2021 ЭХ'!AJ40</f>
    </oc>
    <nc r="P40">
      <f>'P:\Тарифы_2021\Экономическая характеристика\Декабрь\[Конец Декабря ЭХ 14 протокол 2021 год.xlsx]27.12.2021 ЭХ'!AN40</f>
    </nc>
  </rcc>
  <rcc rId="2400" sId="1">
    <oc r="P41">
      <f>'P:\Тарифы_2021\Экономическая характеристика\Декабрь\[Конец Декабря ЭХ 14 протокол 2021 год.xlsx]27.12.2021 ЭХ'!AJ41</f>
    </oc>
    <nc r="P41">
      <f>'P:\Тарифы_2021\Экономическая характеристика\Декабрь\[Конец Декабря ЭХ 14 протокол 2021 год.xlsx]27.12.2021 ЭХ'!AN41</f>
    </nc>
  </rcc>
  <rcc rId="2401" sId="1">
    <oc r="P42">
      <f>'P:\Тарифы_2021\Экономическая характеристика\Декабрь\[Конец Декабря ЭХ 14 протокол 2021 год.xlsx]27.12.2021 ЭХ'!AJ42</f>
    </oc>
    <nc r="P42">
      <f>'P:\Тарифы_2021\Экономическая характеристика\Декабрь\[Конец Декабря ЭХ 14 протокол 2021 год.xlsx]27.12.2021 ЭХ'!AN42</f>
    </nc>
  </rcc>
  <rcc rId="2402" sId="1">
    <oc r="P43">
      <f>'P:\Тарифы_2021\Экономическая характеристика\Декабрь\[Конец Декабря ЭХ 14 протокол 2021 год.xlsx]27.12.2021 ЭХ'!AJ43</f>
    </oc>
    <nc r="P43">
      <f>'P:\Тарифы_2021\Экономическая характеристика\Декабрь\[Конец Декабря ЭХ 14 протокол 2021 год.xlsx]27.12.2021 ЭХ'!AN43</f>
    </nc>
  </rcc>
  <rcc rId="2403" sId="1">
    <oc r="P44">
      <f>'P:\Тарифы_2021\Экономическая характеристика\Декабрь\[Конец Декабря ЭХ 14 протокол 2021 год.xlsx]27.12.2021 ЭХ'!AJ44</f>
    </oc>
    <nc r="P44">
      <f>'P:\Тарифы_2021\Экономическая характеристика\Декабрь\[Конец Декабря ЭХ 14 протокол 2021 год.xlsx]27.12.2021 ЭХ'!AN44</f>
    </nc>
  </rcc>
  <rcc rId="2404" sId="1">
    <oc r="P45">
      <f>'P:\Тарифы_2021\Экономическая характеристика\Декабрь\[Конец Декабря ЭХ 14 протокол 2021 год.xlsx]27.12.2021 ЭХ'!AJ45</f>
    </oc>
    <nc r="P45">
      <f>'P:\Тарифы_2021\Экономическая характеристика\Декабрь\[Конец Декабря ЭХ 14 протокол 2021 год.xlsx]27.12.2021 ЭХ'!AN45</f>
    </nc>
  </rcc>
  <rcc rId="2405" sId="1">
    <oc r="P46">
      <f>'P:\Тарифы_2021\Экономическая характеристика\Декабрь\[Конец Декабря ЭХ 14 протокол 2021 год.xlsx]27.12.2021 ЭХ'!AJ46</f>
    </oc>
    <nc r="P46">
      <f>'P:\Тарифы_2021\Экономическая характеристика\Декабрь\[Конец Декабря ЭХ 14 протокол 2021 год.xlsx]27.12.2021 ЭХ'!AN46</f>
    </nc>
  </rcc>
  <rcc rId="2406" sId="1">
    <oc r="P47">
      <f>'P:\Тарифы_2021\Экономическая характеристика\Декабрь\[Конец Декабря ЭХ 14 протокол 2021 год.xlsx]27.12.2021 ЭХ'!AJ47</f>
    </oc>
    <nc r="P47">
      <f>'P:\Тарифы_2021\Экономическая характеристика\Декабрь\[Конец Декабря ЭХ 14 протокол 2021 год.xlsx]27.12.2021 ЭХ'!AN47</f>
    </nc>
  </rcc>
  <rcc rId="2407" sId="1">
    <oc r="P48">
      <f>'P:\Тарифы_2021\Экономическая характеристика\Декабрь\[Конец Декабря ЭХ 14 протокол 2021 год.xlsx]27.12.2021 ЭХ'!AJ48</f>
    </oc>
    <nc r="P48">
      <f>'P:\Тарифы_2021\Экономическая характеристика\Декабрь\[Конец Декабря ЭХ 14 протокол 2021 год.xlsx]27.12.2021 ЭХ'!AN48</f>
    </nc>
  </rcc>
  <rcc rId="2408" sId="1">
    <oc r="P49">
      <f>'P:\Тарифы_2021\Экономическая характеристика\Декабрь\[Конец Декабря ЭХ 14 протокол 2021 год.xlsx]27.12.2021 ЭХ'!AJ49</f>
    </oc>
    <nc r="P49">
      <f>'P:\Тарифы_2021\Экономическая характеристика\Декабрь\[Конец Декабря ЭХ 14 протокол 2021 год.xlsx]27.12.2021 ЭХ'!AN49</f>
    </nc>
  </rcc>
  <rcc rId="2409" sId="1">
    <oc r="P50">
      <f>'P:\Тарифы_2021\Экономическая характеристика\Декабрь\[Конец Декабря ЭХ 14 протокол 2021 год.xlsx]27.12.2021 ЭХ'!AJ50</f>
    </oc>
    <nc r="P50">
      <f>'P:\Тарифы_2021\Экономическая характеристика\Декабрь\[Конец Декабря ЭХ 14 протокол 2021 год.xlsx]27.12.2021 ЭХ'!AN50</f>
    </nc>
  </rcc>
  <rcc rId="2410" sId="1">
    <oc r="P51">
      <f>'P:\Тарифы_2021\Экономическая характеристика\Декабрь\[Конец Декабря ЭХ 14 протокол 2021 год.xlsx]27.12.2021 ЭХ'!AJ51</f>
    </oc>
    <nc r="P51">
      <f>'P:\Тарифы_2021\Экономическая характеристика\Декабрь\[Конец Декабря ЭХ 14 протокол 2021 год.xlsx]27.12.2021 ЭХ'!AN51</f>
    </nc>
  </rcc>
  <rcc rId="2411" sId="1">
    <oc r="P52">
      <f>'P:\Тарифы_2021\Экономическая характеристика\Декабрь\[Конец Декабря ЭХ 14 протокол 2021 год.xlsx]27.12.2021 ЭХ'!AJ52</f>
    </oc>
    <nc r="P52">
      <f>'P:\Тарифы_2021\Экономическая характеристика\Декабрь\[Конец Декабря ЭХ 14 протокол 2021 год.xlsx]27.12.2021 ЭХ'!AN52</f>
    </nc>
  </rcc>
  <rcc rId="2412" sId="1">
    <oc r="P53">
      <f>'P:\Тарифы_2021\Экономическая характеристика\Декабрь\[Конец Декабря ЭХ 14 протокол 2021 год.xlsx]27.12.2021 ЭХ'!AJ53</f>
    </oc>
    <nc r="P53">
      <f>'P:\Тарифы_2021\Экономическая характеристика\Декабрь\[Конец Декабря ЭХ 14 протокол 2021 год.xlsx]27.12.2021 ЭХ'!AN53</f>
    </nc>
  </rcc>
  <rcc rId="2413" sId="1">
    <oc r="P54">
      <f>'P:\Тарифы_2021\Экономическая характеристика\Декабрь\[Конец Декабря ЭХ 14 протокол 2021 год.xlsx]27.12.2021 ЭХ'!AJ54</f>
    </oc>
    <nc r="P54">
      <f>'P:\Тарифы_2021\Экономическая характеристика\Декабрь\[Конец Декабря ЭХ 14 протокол 2021 год.xlsx]27.12.2021 ЭХ'!AN54</f>
    </nc>
  </rcc>
  <rcc rId="2414" sId="1">
    <oc r="P55">
      <f>'P:\Тарифы_2021\Экономическая характеристика\Декабрь\[Конец Декабря ЭХ 14 протокол 2021 год.xlsx]27.12.2021 ЭХ'!AJ55</f>
    </oc>
    <nc r="P55">
      <f>'P:\Тарифы_2021\Экономическая характеристика\Декабрь\[Конец Декабря ЭХ 14 протокол 2021 год.xlsx]27.12.2021 ЭХ'!AN55</f>
    </nc>
  </rcc>
  <rcc rId="2415" sId="1">
    <oc r="P56">
      <f>'P:\Тарифы_2021\Экономическая характеристика\Декабрь\[Конец Декабря ЭХ 14 протокол 2021 год.xlsx]27.12.2021 ЭХ'!AJ56</f>
    </oc>
    <nc r="P56">
      <f>'P:\Тарифы_2021\Экономическая характеристика\Декабрь\[Конец Декабря ЭХ 14 протокол 2021 год.xlsx]27.12.2021 ЭХ'!AN56</f>
    </nc>
  </rcc>
  <rcc rId="2416" sId="1">
    <oc r="P57">
      <f>'P:\Тарифы_2021\Экономическая характеристика\Декабрь\[Конец Декабря ЭХ 14 протокол 2021 год.xlsx]27.12.2021 ЭХ'!AJ57</f>
    </oc>
    <nc r="P57">
      <f>'P:\Тарифы_2021\Экономическая характеристика\Декабрь\[Конец Декабря ЭХ 14 протокол 2021 год.xlsx]27.12.2021 ЭХ'!AN57</f>
    </nc>
  </rcc>
  <rcc rId="2417" sId="1">
    <oc r="P58">
      <f>'P:\Тарифы_2021\Экономическая характеристика\Декабрь\[Конец Декабря ЭХ 14 протокол 2021 год.xlsx]27.12.2021 ЭХ'!AJ58</f>
    </oc>
    <nc r="P58">
      <f>'P:\Тарифы_2021\Экономическая характеристика\Декабрь\[Конец Декабря ЭХ 14 протокол 2021 год.xlsx]27.12.2021 ЭХ'!AN58</f>
    </nc>
  </rcc>
  <rcc rId="2418" sId="1">
    <oc r="P59">
      <f>'P:\Тарифы_2021\Экономическая характеристика\Декабрь\[Конец Декабря ЭХ 14 протокол 2021 год.xlsx]27.12.2021 ЭХ'!AJ59</f>
    </oc>
    <nc r="P59">
      <f>'P:\Тарифы_2021\Экономическая характеристика\Декабрь\[Конец Декабря ЭХ 14 протокол 2021 год.xlsx]27.12.2021 ЭХ'!AN59</f>
    </nc>
  </rcc>
  <rcc rId="2419" sId="1">
    <oc r="P60">
      <f>'P:\Тарифы_2021\Экономическая характеристика\Декабрь\[Конец Декабря ЭХ 14 протокол 2021 год.xlsx]27.12.2021 ЭХ'!AJ60</f>
    </oc>
    <nc r="P60">
      <f>'P:\Тарифы_2021\Экономическая характеристика\Декабрь\[Конец Декабря ЭХ 14 протокол 2021 год.xlsx]27.12.2021 ЭХ'!AN60</f>
    </nc>
  </rcc>
  <rcc rId="2420" sId="1">
    <oc r="P61">
      <f>'P:\Тарифы_2021\Экономическая характеристика\Декабрь\[Конец Декабря ЭХ 14 протокол 2021 год.xlsx]27.12.2021 ЭХ'!AJ61</f>
    </oc>
    <nc r="P61">
      <f>'P:\Тарифы_2021\Экономическая характеристика\Декабрь\[Конец Декабря ЭХ 14 протокол 2021 год.xlsx]27.12.2021 ЭХ'!AN61</f>
    </nc>
  </rcc>
  <rcc rId="2421" sId="1">
    <oc r="P62">
      <f>'P:\Тарифы_2021\Экономическая характеристика\Декабрь\[Конец Декабря ЭХ 14 протокол 2021 год.xlsx]27.12.2021 ЭХ'!AJ62</f>
    </oc>
    <nc r="P62">
      <f>'P:\Тарифы_2021\Экономическая характеристика\Декабрь\[Конец Декабря ЭХ 14 протокол 2021 год.xlsx]27.12.2021 ЭХ'!AN62</f>
    </nc>
  </rcc>
  <rcc rId="2422" sId="1">
    <oc r="P63">
      <f>'P:\Тарифы_2021\Экономическая характеристика\Декабрь\[Конец Декабря ЭХ 14 протокол 2021 год.xlsx]27.12.2021 ЭХ'!AJ63</f>
    </oc>
    <nc r="P63">
      <f>'P:\Тарифы_2021\Экономическая характеристика\Декабрь\[Конец Декабря ЭХ 14 протокол 2021 год.xlsx]27.12.2021 ЭХ'!AN63</f>
    </nc>
  </rcc>
  <rcc rId="2423" sId="1">
    <oc r="P64">
      <f>'P:\Тарифы_2021\Экономическая характеристика\Декабрь\[Конец Декабря ЭХ 14 протокол 2021 год.xlsx]27.12.2021 ЭХ'!AJ64</f>
    </oc>
    <nc r="P64">
      <f>'P:\Тарифы_2021\Экономическая характеристика\Декабрь\[Конец Декабря ЭХ 14 протокол 2021 год.xlsx]27.12.2021 ЭХ'!AN64</f>
    </nc>
  </rcc>
  <rcc rId="2424" sId="1">
    <oc r="P65">
      <f>'P:\Тарифы_2021\Экономическая характеристика\Декабрь\[Конец Декабря ЭХ 14 протокол 2021 год.xlsx]27.12.2021 ЭХ'!AJ65</f>
    </oc>
    <nc r="P65">
      <f>'P:\Тарифы_2021\Экономическая характеристика\Декабрь\[Конец Декабря ЭХ 14 протокол 2021 год.xlsx]27.12.2021 ЭХ'!AN65</f>
    </nc>
  </rcc>
  <rcc rId="2425" sId="1">
    <oc r="P66">
      <f>'P:\Тарифы_2021\Экономическая характеристика\Декабрь\[Конец Декабря ЭХ 14 протокол 2021 год.xlsx]27.12.2021 ЭХ'!AJ66</f>
    </oc>
    <nc r="P66">
      <f>'P:\Тарифы_2021\Экономическая характеристика\Декабрь\[Конец Декабря ЭХ 14 протокол 2021 год.xlsx]27.12.2021 ЭХ'!AN66</f>
    </nc>
  </rcc>
  <rcc rId="2426" sId="1">
    <oc r="P67">
      <f>'P:\Тарифы_2021\Экономическая характеристика\Декабрь\[Конец Декабря ЭХ 14 протокол 2021 год.xlsx]27.12.2021 ЭХ'!AJ67</f>
    </oc>
    <nc r="P67">
      <f>'P:\Тарифы_2021\Экономическая характеристика\Декабрь\[Конец Декабря ЭХ 14 протокол 2021 год.xlsx]27.12.2021 ЭХ'!AN67</f>
    </nc>
  </rcc>
  <rcc rId="2427" sId="1">
    <oc r="P68">
      <f>'P:\Тарифы_2021\Экономическая характеристика\Декабрь\[Конец Декабря ЭХ 14 протокол 2021 год.xlsx]27.12.2021 ЭХ'!AJ68</f>
    </oc>
    <nc r="P68">
      <f>'P:\Тарифы_2021\Экономическая характеристика\Декабрь\[Конец Декабря ЭХ 14 протокол 2021 год.xlsx]27.12.2021 ЭХ'!AN68</f>
    </nc>
  </rcc>
  <rcc rId="2428" sId="1">
    <oc r="P69">
      <f>'P:\Тарифы_2021\Экономическая характеристика\Декабрь\[Конец Декабря ЭХ 14 протокол 2021 год.xlsx]27.12.2021 ЭХ'!AJ69</f>
    </oc>
    <nc r="P69">
      <f>'P:\Тарифы_2021\Экономическая характеристика\Декабрь\[Конец Декабря ЭХ 14 протокол 2021 год.xlsx]27.12.2021 ЭХ'!AN69</f>
    </nc>
  </rcc>
  <rcc rId="2429" sId="1">
    <oc r="P70">
      <f>'P:\Тарифы_2021\Экономическая характеристика\Декабрь\[Конец Декабря ЭХ 14 протокол 2021 год.xlsx]27.12.2021 ЭХ'!AJ70</f>
    </oc>
    <nc r="P70">
      <f>'P:\Тарифы_2021\Экономическая характеристика\Декабрь\[Конец Декабря ЭХ 14 протокол 2021 год.xlsx]27.12.2021 ЭХ'!AN70</f>
    </nc>
  </rcc>
  <rcc rId="2430" sId="1">
    <oc r="P71">
      <f>'P:\Тарифы_2021\Экономическая характеристика\Декабрь\[Конец Декабря ЭХ 14 протокол 2021 год.xlsx]27.12.2021 ЭХ'!AJ71</f>
    </oc>
    <nc r="P71">
      <f>'P:\Тарифы_2021\Экономическая характеристика\Декабрь\[Конец Декабря ЭХ 14 протокол 2021 год.xlsx]27.12.2021 ЭХ'!AN71</f>
    </nc>
  </rcc>
  <rcc rId="2431" sId="1">
    <oc r="P72">
      <f>'P:\Тарифы_2021\Экономическая характеристика\Декабрь\[Конец Декабря ЭХ 14 протокол 2021 год.xlsx]27.12.2021 ЭХ'!AJ72</f>
    </oc>
    <nc r="P72">
      <f>'P:\Тарифы_2021\Экономическая характеристика\Декабрь\[Конец Декабря ЭХ 14 протокол 2021 год.xlsx]27.12.2021 ЭХ'!AN72</f>
    </nc>
  </rcc>
  <rcc rId="2432" sId="1">
    <oc r="P73">
      <f>'P:\Тарифы_2021\Экономическая характеристика\Декабрь\[Конец Декабря ЭХ 14 протокол 2021 год.xlsx]27.12.2021 ЭХ'!AJ73</f>
    </oc>
    <nc r="P73">
      <f>'P:\Тарифы_2021\Экономическая характеристика\Декабрь\[Конец Декабря ЭХ 14 протокол 2021 год.xlsx]27.12.2021 ЭХ'!AN73</f>
    </nc>
  </rcc>
  <rcc rId="2433" sId="1">
    <oc r="P74">
      <f>'P:\Тарифы_2021\Экономическая характеристика\Декабрь\[Конец Декабря ЭХ 14 протокол 2021 год.xlsx]27.12.2021 ЭХ'!AJ74</f>
    </oc>
    <nc r="P74">
      <f>'P:\Тарифы_2021\Экономическая характеристика\Декабрь\[Конец Декабря ЭХ 14 протокол 2021 год.xlsx]27.12.2021 ЭХ'!AN74</f>
    </nc>
  </rcc>
  <rcc rId="2434" sId="1">
    <oc r="P75">
      <f>'P:\Тарифы_2021\Экономическая характеристика\Декабрь\[Конец Декабря ЭХ 14 протокол 2021 год.xlsx]27.12.2021 ЭХ'!AJ75</f>
    </oc>
    <nc r="P75">
      <f>'P:\Тарифы_2021\Экономическая характеристика\Декабрь\[Конец Декабря ЭХ 14 протокол 2021 год.xlsx]27.12.2021 ЭХ'!AN75</f>
    </nc>
  </rcc>
  <rcc rId="2435" sId="1">
    <oc r="P76">
      <f>'P:\Тарифы_2021\Экономическая характеристика\Декабрь\[Конец Декабря ЭХ 14 протокол 2021 год.xlsx]27.12.2021 ЭХ'!AJ76</f>
    </oc>
    <nc r="P76">
      <f>'P:\Тарифы_2021\Экономическая характеристика\Декабрь\[Конец Декабря ЭХ 14 протокол 2021 год.xlsx]27.12.2021 ЭХ'!AN76</f>
    </nc>
  </rcc>
  <rcc rId="2436" sId="1">
    <oc r="P77">
      <f>'P:\Тарифы_2021\Экономическая характеристика\Декабрь\[Конец Декабря ЭХ 14 протокол 2021 год.xlsx]27.12.2021 ЭХ'!AJ77</f>
    </oc>
    <nc r="P77">
      <f>'P:\Тарифы_2021\Экономическая характеристика\Декабрь\[Конец Декабря ЭХ 14 протокол 2021 год.xlsx]27.12.2021 ЭХ'!AN77</f>
    </nc>
  </rcc>
  <rcc rId="2437" sId="1">
    <oc r="P78">
      <f>'P:\Тарифы_2021\Экономическая характеристика\Декабрь\[Конец Декабря ЭХ 14 протокол 2021 год.xlsx]27.12.2021 ЭХ'!AJ78</f>
    </oc>
    <nc r="P78">
      <f>'P:\Тарифы_2021\Экономическая характеристика\Декабрь\[Конец Декабря ЭХ 14 протокол 2021 год.xlsx]27.12.2021 ЭХ'!AN78</f>
    </nc>
  </rcc>
  <rcc rId="2438" sId="1">
    <oc r="P79">
      <f>'P:\Тарифы_2021\Экономическая характеристика\Декабрь\[Конец Декабря ЭХ 14 протокол 2021 год.xlsx]27.12.2021 ЭХ'!AJ79</f>
    </oc>
    <nc r="P79">
      <f>'P:\Тарифы_2021\Экономическая характеристика\Декабрь\[Конец Декабря ЭХ 14 протокол 2021 год.xlsx]27.12.2021 ЭХ'!AN79</f>
    </nc>
  </rcc>
  <rcc rId="2439" sId="1">
    <oc r="P80">
      <f>'P:\Тарифы_2021\Экономическая характеристика\Декабрь\[Конец Декабря ЭХ 14 протокол 2021 год.xlsx]27.12.2021 ЭХ'!AJ80</f>
    </oc>
    <nc r="P80">
      <f>'P:\Тарифы_2021\Экономическая характеристика\Декабрь\[Конец Декабря ЭХ 14 протокол 2021 год.xlsx]27.12.2021 ЭХ'!AN80</f>
    </nc>
  </rcc>
  <rcc rId="2440" sId="1">
    <oc r="P81">
      <f>'P:\Тарифы_2021\Экономическая характеристика\Декабрь\[Конец Декабря ЭХ 14 протокол 2021 год.xlsx]27.12.2021 ЭХ'!AJ81</f>
    </oc>
    <nc r="P81">
      <f>'P:\Тарифы_2021\Экономическая характеристика\Декабрь\[Конец Декабря ЭХ 14 протокол 2021 год.xlsx]27.12.2021 ЭХ'!AN81</f>
    </nc>
  </rcc>
  <rcc rId="2441" sId="1">
    <oc r="P82">
      <f>'P:\Тарифы_2021\Экономическая характеристика\Декабрь\[Конец Декабря ЭХ 14 протокол 2021 год.xlsx]27.12.2021 ЭХ'!AJ82</f>
    </oc>
    <nc r="P82">
      <f>'P:\Тарифы_2021\Экономическая характеристика\Декабрь\[Конец Декабря ЭХ 14 протокол 2021 год.xlsx]27.12.2021 ЭХ'!AN82</f>
    </nc>
  </rcc>
  <rcc rId="2442" sId="1">
    <oc r="P83">
      <f>'P:\Тарифы_2021\Экономическая характеристика\Декабрь\[Конец Декабря ЭХ 14 протокол 2021 год.xlsx]27.12.2021 ЭХ'!AJ83</f>
    </oc>
    <nc r="P83">
      <f>'P:\Тарифы_2021\Экономическая характеристика\Декабрь\[Конец Декабря ЭХ 14 протокол 2021 год.xlsx]27.12.2021 ЭХ'!AN83</f>
    </nc>
  </rcc>
  <rcc rId="2443" sId="1">
    <oc r="P84">
      <f>'P:\Тарифы_2021\Экономическая характеристика\Декабрь\[Конец Декабря ЭХ 14 протокол 2021 год.xlsx]27.12.2021 ЭХ'!AJ84</f>
    </oc>
    <nc r="P84">
      <f>'P:\Тарифы_2021\Экономическая характеристика\Декабрь\[Конец Декабря ЭХ 14 протокол 2021 год.xlsx]27.12.2021 ЭХ'!AN84</f>
    </nc>
  </rcc>
  <rcc rId="2444" sId="1">
    <oc r="P85">
      <f>'P:\Тарифы_2021\Экономическая характеристика\Декабрь\[Конец Декабря ЭХ 14 протокол 2021 год.xlsx]27.12.2021 ЭХ'!AJ85</f>
    </oc>
    <nc r="P85">
      <f>'P:\Тарифы_2021\Экономическая характеристика\Декабрь\[Конец Декабря ЭХ 14 протокол 2021 год.xlsx]27.12.2021 ЭХ'!AN85</f>
    </nc>
  </rcc>
  <rcc rId="2445" sId="1">
    <oc r="P86">
      <f>'P:\Тарифы_2021\Экономическая характеристика\Декабрь\[Конец Декабря ЭХ 14 протокол 2021 год.xlsx]27.12.2021 ЭХ'!AJ86</f>
    </oc>
    <nc r="P86">
      <f>'P:\Тарифы_2021\Экономическая характеристика\Декабрь\[Конец Декабря ЭХ 14 протокол 2021 год.xlsx]27.12.2021 ЭХ'!AN86</f>
    </nc>
  </rcc>
  <rcc rId="2446" sId="1">
    <oc r="P87">
      <f>'P:\Тарифы_2021\Экономическая характеристика\Декабрь\[Конец Декабря ЭХ 14 протокол 2021 год.xlsx]27.12.2021 ЭХ'!AJ87</f>
    </oc>
    <nc r="P87">
      <f>'P:\Тарифы_2021\Экономическая характеристика\Декабрь\[Конец Декабря ЭХ 14 протокол 2021 год.xlsx]27.12.2021 ЭХ'!AN87</f>
    </nc>
  </rcc>
  <rcc rId="2447" sId="1">
    <oc r="P88">
      <f>'P:\Тарифы_2021\Экономическая характеристика\Декабрь\[Конец Декабря ЭХ 14 протокол 2021 год.xlsx]27.12.2021 ЭХ'!AJ88</f>
    </oc>
    <nc r="P88">
      <f>'P:\Тарифы_2021\Экономическая характеристика\Декабрь\[Конец Декабря ЭХ 14 протокол 2021 год.xlsx]27.12.2021 ЭХ'!AN88</f>
    </nc>
  </rcc>
  <rcc rId="2448" sId="1">
    <oc r="P89">
      <f>'P:\Тарифы_2021\Экономическая характеристика\Декабрь\[Конец Декабря ЭХ 14 протокол 2021 год.xlsx]27.12.2021 ЭХ'!AJ89</f>
    </oc>
    <nc r="P89">
      <f>'P:\Тарифы_2021\Экономическая характеристика\Декабрь\[Конец Декабря ЭХ 14 протокол 2021 год.xlsx]27.12.2021 ЭХ'!AN89</f>
    </nc>
  </rcc>
  <rcc rId="2449" sId="1">
    <oc r="P90">
      <f>'P:\Тарифы_2021\Экономическая характеристика\Декабрь\[Конец Декабря ЭХ 14 протокол 2021 год.xlsx]27.12.2021 ЭХ'!AJ90</f>
    </oc>
    <nc r="P90">
      <f>'P:\Тарифы_2021\Экономическая характеристика\Декабрь\[Конец Декабря ЭХ 14 протокол 2021 год.xlsx]27.12.2021 ЭХ'!AN90</f>
    </nc>
  </rcc>
  <rcc rId="2450" sId="1">
    <oc r="P91">
      <f>'P:\Тарифы_2021\Экономическая характеристика\Декабрь\[Конец Декабря ЭХ 14 протокол 2021 год.xlsx]27.12.2021 ЭХ'!AJ91</f>
    </oc>
    <nc r="P91">
      <f>'P:\Тарифы_2021\Экономическая характеристика\Декабрь\[Конец Декабря ЭХ 14 протокол 2021 год.xlsx]27.12.2021 ЭХ'!AN91</f>
    </nc>
  </rcc>
  <rcc rId="2451" sId="1">
    <oc r="P92">
      <f>'P:\Тарифы_2021\Экономическая характеристика\Декабрь\[Конец Декабря ЭХ 14 протокол 2021 год.xlsx]27.12.2021 ЭХ'!AJ92</f>
    </oc>
    <nc r="P92">
      <f>'P:\Тарифы_2021\Экономическая характеристика\Декабрь\[Конец Декабря ЭХ 14 протокол 2021 год.xlsx]27.12.2021 ЭХ'!AN92</f>
    </nc>
  </rcc>
  <rcc rId="2452" sId="1">
    <oc r="P93">
      <f>'P:\Тарифы_2021\Экономическая характеристика\Декабрь\[Конец Декабря ЭХ 14 протокол 2021 год.xlsx]27.12.2021 ЭХ'!AJ93</f>
    </oc>
    <nc r="P93">
      <f>'P:\Тарифы_2021\Экономическая характеристика\Декабрь\[Конец Декабря ЭХ 14 протокол 2021 год.xlsx]27.12.2021 ЭХ'!AN93</f>
    </nc>
  </rcc>
  <rcc rId="2453" sId="1">
    <oc r="P94">
      <f>'P:\Тарифы_2021\Экономическая характеристика\Декабрь\[Конец Декабря ЭХ 14 протокол 2021 год.xlsx]27.12.2021 ЭХ'!AJ94</f>
    </oc>
    <nc r="P94">
      <f>'P:\Тарифы_2021\Экономическая характеристика\Декабрь\[Конец Декабря ЭХ 14 протокол 2021 год.xlsx]27.12.2021 ЭХ'!AN94</f>
    </nc>
  </rcc>
  <rcc rId="2454" sId="1">
    <oc r="P95">
      <f>'P:\Тарифы_2021\Экономическая характеристика\Декабрь\[Конец Декабря ЭХ 14 протокол 2021 год.xlsx]27.12.2021 ЭХ'!AJ95</f>
    </oc>
    <nc r="P95">
      <f>'P:\Тарифы_2021\Экономическая характеристика\Декабрь\[Конец Декабря ЭХ 14 протокол 2021 год.xlsx]27.12.2021 ЭХ'!AN95</f>
    </nc>
  </rcc>
  <rcc rId="2455" sId="1">
    <oc r="P96">
      <f>'P:\Тарифы_2021\Экономическая характеристика\Декабрь\[Конец Декабря ЭХ 14 протокол 2021 год.xlsx]27.12.2021 ЭХ'!AJ96</f>
    </oc>
    <nc r="P96">
      <f>'P:\Тарифы_2021\Экономическая характеристика\Декабрь\[Конец Декабря ЭХ 14 протокол 2021 год.xlsx]27.12.2021 ЭХ'!AN96</f>
    </nc>
  </rcc>
  <rcc rId="2456" sId="1">
    <oc r="P97">
      <f>'P:\Тарифы_2021\Экономическая характеристика\Декабрь\[Конец Декабря ЭХ 14 протокол 2021 год.xlsx]27.12.2021 ЭХ'!AJ97</f>
    </oc>
    <nc r="P97">
      <f>'P:\Тарифы_2021\Экономическая характеристика\Декабрь\[Конец Декабря ЭХ 14 протокол 2021 год.xlsx]27.12.2021 ЭХ'!AN97</f>
    </nc>
  </rcc>
  <rcc rId="2457" sId="1">
    <oc r="P98">
      <f>'P:\Тарифы_2021\Экономическая характеристика\Декабрь\[Конец Декабря ЭХ 14 протокол 2021 год.xlsx]27.12.2021 ЭХ'!AJ98</f>
    </oc>
    <nc r="P98">
      <f>'P:\Тарифы_2021\Экономическая характеристика\Декабрь\[Конец Декабря ЭХ 14 протокол 2021 год.xlsx]27.12.2021 ЭХ'!AN98</f>
    </nc>
  </rcc>
  <rcc rId="2458" sId="1">
    <oc r="P99">
      <f>'P:\Тарифы_2021\Экономическая характеристика\Декабрь\[Конец Декабря ЭХ 14 протокол 2021 год.xlsx]27.12.2021 ЭХ'!AJ99</f>
    </oc>
    <nc r="P99">
      <f>'P:\Тарифы_2021\Экономическая характеристика\Декабрь\[Конец Декабря ЭХ 14 протокол 2021 год.xlsx]27.12.2021 ЭХ'!AN99</f>
    </nc>
  </rcc>
  <rcc rId="2459" sId="1">
    <oc r="P100">
      <f>'P:\Тарифы_2021\Экономическая характеристика\Декабрь\[Конец Декабря ЭХ 14 протокол 2021 год.xlsx]27.12.2021 ЭХ'!AJ100</f>
    </oc>
    <nc r="P100">
      <f>'P:\Тарифы_2021\Экономическая характеристика\Декабрь\[Конец Декабря ЭХ 14 протокол 2021 год.xlsx]27.12.2021 ЭХ'!AN100</f>
    </nc>
  </rcc>
  <rcc rId="2460" sId="1">
    <oc r="P101">
      <f>'P:\Тарифы_2021\Экономическая характеристика\Декабрь\[Конец Декабря ЭХ 14 протокол 2021 год.xlsx]27.12.2021 ЭХ'!AJ101</f>
    </oc>
    <nc r="P101">
      <f>'P:\Тарифы_2021\Экономическая характеристика\Декабрь\[Конец Декабря ЭХ 14 протокол 2021 год.xlsx]27.12.2021 ЭХ'!AN101</f>
    </nc>
  </rcc>
  <rcc rId="2461" sId="1">
    <oc r="P102">
      <f>'P:\Тарифы_2021\Экономическая характеристика\Декабрь\[Конец Декабря ЭХ 14 протокол 2021 год.xlsx]27.12.2021 ЭХ'!AJ102</f>
    </oc>
    <nc r="P102">
      <f>'P:\Тарифы_2021\Экономическая характеристика\Декабрь\[Конец Декабря ЭХ 14 протокол 2021 год.xlsx]27.12.2021 ЭХ'!AN102</f>
    </nc>
  </rcc>
  <rcc rId="2462" sId="1">
    <oc r="P103">
      <f>'P:\Тарифы_2021\Экономическая характеристика\Декабрь\[Конец Декабря ЭХ 14 протокол 2021 год.xlsx]27.12.2021 ЭХ'!AJ103</f>
    </oc>
    <nc r="P103">
      <f>'P:\Тарифы_2021\Экономическая характеристика\Декабрь\[Конец Декабря ЭХ 14 протокол 2021 год.xlsx]27.12.2021 ЭХ'!AN103</f>
    </nc>
  </rcc>
  <rcc rId="2463" sId="1">
    <oc r="P104">
      <f>'P:\Тарифы_2021\Экономическая характеристика\Декабрь\[Конец Декабря ЭХ 14 протокол 2021 год.xlsx]27.12.2021 ЭХ'!AJ104</f>
    </oc>
    <nc r="P104">
      <f>'P:\Тарифы_2021\Экономическая характеристика\Декабрь\[Конец Декабря ЭХ 14 протокол 2021 год.xlsx]27.12.2021 ЭХ'!AN104</f>
    </nc>
  </rcc>
  <rcc rId="2464" sId="1">
    <oc r="P105">
      <f>'P:\Тарифы_2021\Экономическая характеристика\Декабрь\[Конец Декабря ЭХ 14 протокол 2021 год.xlsx]27.12.2021 ЭХ'!AJ105</f>
    </oc>
    <nc r="P105">
      <f>'P:\Тарифы_2021\Экономическая характеристика\Декабрь\[Конец Декабря ЭХ 14 протокол 2021 год.xlsx]27.12.2021 ЭХ'!AN105</f>
    </nc>
  </rcc>
  <rcc rId="2465" sId="1">
    <oc r="P106">
      <f>'P:\Тарифы_2021\Экономическая характеристика\Декабрь\[Конец Декабря ЭХ 14 протокол 2021 год.xlsx]27.12.2021 ЭХ'!AJ106</f>
    </oc>
    <nc r="P106">
      <f>'P:\Тарифы_2021\Экономическая характеристика\Декабрь\[Конец Декабря ЭХ 14 протокол 2021 год.xlsx]27.12.2021 ЭХ'!AN106</f>
    </nc>
  </rcc>
  <rcc rId="2466" sId="1">
    <oc r="P107">
      <f>'P:\Тарифы_2021\Экономическая характеристика\Декабрь\[Конец Декабря ЭХ 14 протокол 2021 год.xlsx]27.12.2021 ЭХ'!AJ107</f>
    </oc>
    <nc r="P107">
      <f>'P:\Тарифы_2021\Экономическая характеристика\Декабрь\[Конец Декабря ЭХ 14 протокол 2021 год.xlsx]27.12.2021 ЭХ'!AN107</f>
    </nc>
  </rcc>
  <rcc rId="2467" sId="1">
    <oc r="P108">
      <f>'P:\Тарифы_2021\Экономическая характеристика\Декабрь\[Конец Декабря ЭХ 14 протокол 2021 год.xlsx]27.12.2021 ЭХ'!AJ108</f>
    </oc>
    <nc r="P108">
      <f>'P:\Тарифы_2021\Экономическая характеристика\Декабрь\[Конец Декабря ЭХ 14 протокол 2021 год.xlsx]27.12.2021 ЭХ'!AN108</f>
    </nc>
  </rcc>
  <rcc rId="2468" sId="1">
    <oc r="P109">
      <f>'P:\Тарифы_2021\Экономическая характеристика\Декабрь\[Конец Декабря ЭХ 14 протокол 2021 год.xlsx]27.12.2021 ЭХ'!AJ109</f>
    </oc>
    <nc r="P109">
      <f>'P:\Тарифы_2021\Экономическая характеристика\Декабрь\[Конец Декабря ЭХ 14 протокол 2021 год.xlsx]27.12.2021 ЭХ'!AN109</f>
    </nc>
  </rcc>
  <rcc rId="2469" sId="1">
    <oc r="P110">
      <f>'P:\Тарифы_2021\Экономическая характеристика\Декабрь\[Конец Декабря ЭХ 14 протокол 2021 год.xlsx]27.12.2021 ЭХ'!AJ110</f>
    </oc>
    <nc r="P110">
      <f>'P:\Тарифы_2021\Экономическая характеристика\Декабрь\[Конец Декабря ЭХ 14 протокол 2021 год.xlsx]27.12.2021 ЭХ'!AN110</f>
    </nc>
  </rcc>
  <rcc rId="2470" sId="1">
    <oc r="P111">
      <f>'P:\Тарифы_2021\Экономическая характеристика\Декабрь\[Конец Декабря ЭХ 14 протокол 2021 год.xlsx]27.12.2021 ЭХ'!AJ111</f>
    </oc>
    <nc r="P111">
      <f>'P:\Тарифы_2021\Экономическая характеристика\Декабрь\[Конец Декабря ЭХ 14 протокол 2021 год.xlsx]27.12.2021 ЭХ'!AN111</f>
    </nc>
  </rcc>
  <rcc rId="2471" sId="1">
    <oc r="P112">
      <f>'P:\Тарифы_2021\Экономическая характеристика\Декабрь\[Конец Декабря ЭХ 14 протокол 2021 год.xlsx]27.12.2021 ЭХ'!AJ112</f>
    </oc>
    <nc r="P112">
      <f>'P:\Тарифы_2021\Экономическая характеристика\Декабрь\[Конец Декабря ЭХ 14 протокол 2021 год.xlsx]27.12.2021 ЭХ'!AN112</f>
    </nc>
  </rcc>
  <rcc rId="2472" sId="1">
    <oc r="P113">
      <f>'P:\Тарифы_2021\Экономическая характеристика\Декабрь\[Конец Декабря ЭХ 14 протокол 2021 год.xlsx]27.12.2021 ЭХ'!AJ113</f>
    </oc>
    <nc r="P113">
      <f>'P:\Тарифы_2021\Экономическая характеристика\Декабрь\[Конец Декабря ЭХ 14 протокол 2021 год.xlsx]27.12.2021 ЭХ'!AN113</f>
    </nc>
  </rcc>
  <rcc rId="2473" sId="1">
    <oc r="P114">
      <f>'P:\Тарифы_2021\Экономическая характеристика\Декабрь\[Конец Декабря ЭХ 14 протокол 2021 год.xlsx]27.12.2021 ЭХ'!AJ114</f>
    </oc>
    <nc r="P114">
      <f>'P:\Тарифы_2021\Экономическая характеристика\Декабрь\[Конец Декабря ЭХ 14 протокол 2021 год.xlsx]27.12.2021 ЭХ'!AN114</f>
    </nc>
  </rcc>
  <rcc rId="2474" sId="1">
    <oc r="P115">
      <f>'P:\Тарифы_2021\Экономическая характеристика\Декабрь\[Конец Декабря ЭХ 14 протокол 2021 год.xlsx]27.12.2021 ЭХ'!AJ115</f>
    </oc>
    <nc r="P115">
      <f>'P:\Тарифы_2021\Экономическая характеристика\Декабрь\[Конец Декабря ЭХ 14 протокол 2021 год.xlsx]27.12.2021 ЭХ'!AN115</f>
    </nc>
  </rcc>
  <rcc rId="2475" sId="1">
    <oc r="P116">
      <f>'P:\Тарифы_2021\Экономическая характеристика\Декабрь\[Конец Декабря ЭХ 14 протокол 2021 год.xlsx]27.12.2021 ЭХ'!AJ116</f>
    </oc>
    <nc r="P116">
      <f>'P:\Тарифы_2021\Экономическая характеристика\Декабрь\[Конец Декабря ЭХ 14 протокол 2021 год.xlsx]27.12.2021 ЭХ'!AN116</f>
    </nc>
  </rcc>
  <rcc rId="2476" sId="1">
    <oc r="P117">
      <f>'P:\Тарифы_2021\Экономическая характеристика\Декабрь\[Конец Декабря ЭХ 14 протокол 2021 год.xlsx]27.12.2021 ЭХ'!AJ117</f>
    </oc>
    <nc r="P117">
      <f>'P:\Тарифы_2021\Экономическая характеристика\Декабрь\[Конец Декабря ЭХ 14 протокол 2021 год.xlsx]27.12.2021 ЭХ'!AN117</f>
    </nc>
  </rcc>
  <rcc rId="2477" sId="1">
    <oc r="P118">
      <f>'P:\Тарифы_2021\Экономическая характеристика\Декабрь\[Конец Декабря ЭХ 14 протокол 2021 год.xlsx]27.12.2021 ЭХ'!AJ118</f>
    </oc>
    <nc r="P118">
      <f>'P:\Тарифы_2021\Экономическая характеристика\Декабрь\[Конец Декабря ЭХ 14 протокол 2021 год.xlsx]27.12.2021 ЭХ'!AN118</f>
    </nc>
  </rcc>
  <rcc rId="2478" sId="1">
    <oc r="P119">
      <f>'P:\Тарифы_2021\Экономическая характеристика\Декабрь\[Конец Декабря ЭХ 14 протокол 2021 год.xlsx]27.12.2021 ЭХ'!AJ119</f>
    </oc>
    <nc r="P119">
      <f>'P:\Тарифы_2021\Экономическая характеристика\Декабрь\[Конец Декабря ЭХ 14 протокол 2021 год.xlsx]27.12.2021 ЭХ'!AN119</f>
    </nc>
  </rcc>
  <rcc rId="2479" sId="1">
    <oc r="P120">
      <f>'P:\Тарифы_2021\Экономическая характеристика\Декабрь\[Конец Декабря ЭХ 14 протокол 2021 год.xlsx]27.12.2021 ЭХ'!AJ120</f>
    </oc>
    <nc r="P120">
      <f>'P:\Тарифы_2021\Экономическая характеристика\Декабрь\[Конец Декабря ЭХ 14 протокол 2021 год.xlsx]27.12.2021 ЭХ'!AN120</f>
    </nc>
  </rcc>
  <rcc rId="2480" sId="1">
    <oc r="P121">
      <f>'P:\Тарифы_2021\Экономическая характеристика\Декабрь\[Конец Декабря ЭХ 14 протокол 2021 год.xlsx]27.12.2021 ЭХ'!AJ121</f>
    </oc>
    <nc r="P121">
      <f>'P:\Тарифы_2021\Экономическая характеристика\Декабрь\[Конец Декабря ЭХ 14 протокол 2021 год.xlsx]27.12.2021 ЭХ'!AN121</f>
    </nc>
  </rcc>
  <rcc rId="2481" sId="1">
    <oc r="P122">
      <f>'P:\Тарифы_2021\Экономическая характеристика\Декабрь\[Конец Декабря ЭХ 14 протокол 2021 год.xlsx]27.12.2021 ЭХ'!AJ122</f>
    </oc>
    <nc r="P122">
      <f>'P:\Тарифы_2021\Экономическая характеристика\Декабрь\[Конец Декабря ЭХ 14 протокол 2021 год.xlsx]27.12.2021 ЭХ'!AN122</f>
    </nc>
  </rcc>
  <rcc rId="2482" sId="1">
    <oc r="P123">
      <f>'P:\Тарифы_2021\Экономическая характеристика\Декабрь\[Конец Декабря ЭХ 14 протокол 2021 год.xlsx]27.12.2021 ЭХ'!AJ123</f>
    </oc>
    <nc r="P123">
      <f>'P:\Тарифы_2021\Экономическая характеристика\Декабрь\[Конец Декабря ЭХ 14 протокол 2021 год.xlsx]27.12.2021 ЭХ'!AN123</f>
    </nc>
  </rcc>
  <rcc rId="2483" sId="1">
    <oc r="P124">
      <f>'P:\Тарифы_2021\Экономическая характеристика\Декабрь\[Конец Декабря ЭХ 14 протокол 2021 год.xlsx]27.12.2021 ЭХ'!AJ124</f>
    </oc>
    <nc r="P124">
      <f>'P:\Тарифы_2021\Экономическая характеристика\Декабрь\[Конец Декабря ЭХ 14 протокол 2021 год.xlsx]27.12.2021 ЭХ'!AN124</f>
    </nc>
  </rcc>
  <rcc rId="2484" sId="1">
    <oc r="P125">
      <f>'P:\Тарифы_2021\Экономическая характеристика\Декабрь\[Конец Декабря ЭХ 14 протокол 2021 год.xlsx]27.12.2021 ЭХ'!AJ125</f>
    </oc>
    <nc r="P125">
      <f>'P:\Тарифы_2021\Экономическая характеристика\Декабрь\[Конец Декабря ЭХ 14 протокол 2021 год.xlsx]27.12.2021 ЭХ'!AN125</f>
    </nc>
  </rcc>
  <rcc rId="2485" sId="1">
    <oc r="P126">
      <f>'P:\Тарифы_2021\Экономическая характеристика\Декабрь\[Конец Декабря ЭХ 14 протокол 2021 год.xlsx]27.12.2021 ЭХ'!AJ126</f>
    </oc>
    <nc r="P126">
      <f>'P:\Тарифы_2021\Экономическая характеристика\Декабрь\[Конец Декабря ЭХ 14 протокол 2021 год.xlsx]27.12.2021 ЭХ'!AN126</f>
    </nc>
  </rcc>
  <rcc rId="2486" sId="1">
    <oc r="P127">
      <f>'P:\Тарифы_2021\Экономическая характеристика\Декабрь\[Конец Декабря ЭХ 14 протокол 2021 год.xlsx]27.12.2021 ЭХ'!AJ127</f>
    </oc>
    <nc r="P127">
      <f>'P:\Тарифы_2021\Экономическая характеристика\Декабрь\[Конец Декабря ЭХ 14 протокол 2021 год.xlsx]27.12.2021 ЭХ'!AN127</f>
    </nc>
  </rcc>
  <rcc rId="2487" sId="1">
    <oc r="P128">
      <f>'P:\Тарифы_2021\Экономическая характеристика\Декабрь\[Конец Декабря ЭХ 14 протокол 2021 год.xlsx]27.12.2021 ЭХ'!AJ128</f>
    </oc>
    <nc r="P128">
      <f>'P:\Тарифы_2021\Экономическая характеристика\Декабрь\[Конец Декабря ЭХ 14 протокол 2021 год.xlsx]27.12.2021 ЭХ'!AN128</f>
    </nc>
  </rcc>
  <rcc rId="2488" sId="1">
    <oc r="P129">
      <f>'P:\Тарифы_2021\Экономическая характеристика\Декабрь\[Конец Декабря ЭХ 14 протокол 2021 год.xlsx]27.12.2021 ЭХ'!AJ129</f>
    </oc>
    <nc r="P129">
      <f>'P:\Тарифы_2021\Экономическая характеристика\Декабрь\[Конец Декабря ЭХ 14 протокол 2021 год.xlsx]27.12.2021 ЭХ'!AN129</f>
    </nc>
  </rcc>
  <rcc rId="2489" sId="1">
    <oc r="P130">
      <f>'P:\Тарифы_2021\Экономическая характеристика\Декабрь\[Конец Декабря ЭХ 14 протокол 2021 год.xlsx]27.12.2021 ЭХ'!AJ130</f>
    </oc>
    <nc r="P130">
      <f>'P:\Тарифы_2021\Экономическая характеристика\Декабрь\[Конец Декабря ЭХ 14 протокол 2021 год.xlsx]27.12.2021 ЭХ'!AN130</f>
    </nc>
  </rcc>
  <rcc rId="2490" sId="1">
    <oc r="P131">
      <f>'P:\Тарифы_2021\Экономическая характеристика\Декабрь\[Конец Декабря ЭХ 14 протокол 2021 год.xlsx]27.12.2021 ЭХ'!AJ131</f>
    </oc>
    <nc r="P131">
      <f>'P:\Тарифы_2021\Экономическая характеристика\Декабрь\[Конец Декабря ЭХ 14 протокол 2021 год.xlsx]27.12.2021 ЭХ'!AN131</f>
    </nc>
  </rcc>
  <rcc rId="2491" sId="1">
    <oc r="P132">
      <f>'P:\Тарифы_2021\Экономическая характеристика\Декабрь\[Конец Декабря ЭХ 14 протокол 2021 год.xlsx]27.12.2021 ЭХ'!AJ132</f>
    </oc>
    <nc r="P132">
      <f>'P:\Тарифы_2021\Экономическая характеристика\Декабрь\[Конец Декабря ЭХ 14 протокол 2021 год.xlsx]27.12.2021 ЭХ'!AN132</f>
    </nc>
  </rcc>
  <rcc rId="2492" sId="1">
    <oc r="P133">
      <f>'P:\Тарифы_2021\Экономическая характеристика\Декабрь\[Конец Декабря ЭХ 14 протокол 2021 год.xlsx]27.12.2021 ЭХ'!AJ133</f>
    </oc>
    <nc r="P133">
      <f>'P:\Тарифы_2021\Экономическая характеристика\Декабрь\[Конец Декабря ЭХ 14 протокол 2021 год.xlsx]27.12.2021 ЭХ'!AN133</f>
    </nc>
  </rcc>
  <rcc rId="2493" sId="1">
    <oc r="P134">
      <f>'P:\Тарифы_2021\Экономическая характеристика\Декабрь\[Конец Декабря ЭХ 14 протокол 2021 год.xlsx]27.12.2021 ЭХ'!AJ134</f>
    </oc>
    <nc r="P134">
      <f>'P:\Тарифы_2021\Экономическая характеристика\Декабрь\[Конец Декабря ЭХ 14 протокол 2021 год.xlsx]27.12.2021 ЭХ'!AN134</f>
    </nc>
  </rcc>
  <rcc rId="2494" sId="1">
    <oc r="P135">
      <f>'P:\Тарифы_2021\Экономическая характеристика\Декабрь\[Конец Декабря ЭХ 14 протокол 2021 год.xlsx]27.12.2021 ЭХ'!AJ135</f>
    </oc>
    <nc r="P135">
      <f>'P:\Тарифы_2021\Экономическая характеристика\Декабрь\[Конец Декабря ЭХ 14 протокол 2021 год.xlsx]27.12.2021 ЭХ'!AN135</f>
    </nc>
  </rcc>
  <rcc rId="2495" sId="1">
    <oc r="P136">
      <f>'P:\Тарифы_2021\Экономическая характеристика\Декабрь\[Конец Декабря ЭХ 14 протокол 2021 год.xlsx]27.12.2021 ЭХ'!AJ136</f>
    </oc>
    <nc r="P136">
      <f>'P:\Тарифы_2021\Экономическая характеристика\Декабрь\[Конец Декабря ЭХ 14 протокол 2021 год.xlsx]27.12.2021 ЭХ'!AN136</f>
    </nc>
  </rcc>
  <rcc rId="2496" sId="1">
    <oc r="P137">
      <f>'P:\Тарифы_2021\Экономическая характеристика\Декабрь\[Конец Декабря ЭХ 14 протокол 2021 год.xlsx]27.12.2021 ЭХ'!AJ137</f>
    </oc>
    <nc r="P137">
      <f>'P:\Тарифы_2021\Экономическая характеристика\Декабрь\[Конец Декабря ЭХ 14 протокол 2021 год.xlsx]27.12.2021 ЭХ'!AN137</f>
    </nc>
  </rcc>
  <rcc rId="2497" sId="1">
    <oc r="P138">
      <f>'P:\Тарифы_2021\Экономическая характеристика\Декабрь\[Конец Декабря ЭХ 14 протокол 2021 год.xlsx]27.12.2021 ЭХ'!AJ138</f>
    </oc>
    <nc r="P138">
      <f>'P:\Тарифы_2021\Экономическая характеристика\Декабрь\[Конец Декабря ЭХ 14 протокол 2021 год.xlsx]27.12.2021 ЭХ'!AN138</f>
    </nc>
  </rcc>
  <rcc rId="2498" sId="1">
    <oc r="P139">
      <f>'P:\Тарифы_2021\Экономическая характеристика\Декабрь\[Конец Декабря ЭХ 14 протокол 2021 год.xlsx]27.12.2021 ЭХ'!AJ139</f>
    </oc>
    <nc r="P139">
      <f>'P:\Тарифы_2021\Экономическая характеристика\Декабрь\[Конец Декабря ЭХ 14 протокол 2021 год.xlsx]27.12.2021 ЭХ'!AN139</f>
    </nc>
  </rcc>
  <rcc rId="2499" sId="1">
    <oc r="P140">
      <f>'P:\Тарифы_2021\Экономическая характеристика\Декабрь\[Конец Декабря ЭХ 14 протокол 2021 год.xlsx]27.12.2021 ЭХ'!AJ140</f>
    </oc>
    <nc r="P140">
      <f>'P:\Тарифы_2021\Экономическая характеристика\Декабрь\[Конец Декабря ЭХ 14 протокол 2021 год.xlsx]27.12.2021 ЭХ'!AN140</f>
    </nc>
  </rcc>
  <rcc rId="2500" sId="1">
    <oc r="P141">
      <f>'P:\Тарифы_2021\Экономическая характеристика\Декабрь\[Конец Декабря ЭХ 14 протокол 2021 год.xlsx]27.12.2021 ЭХ'!AJ141</f>
    </oc>
    <nc r="P141">
      <f>'P:\Тарифы_2021\Экономическая характеристика\Декабрь\[Конец Декабря ЭХ 14 протокол 2021 год.xlsx]27.12.2021 ЭХ'!AN141</f>
    </nc>
  </rcc>
  <rcc rId="2501" sId="1">
    <oc r="P142">
      <f>'P:\Тарифы_2021\Экономическая характеристика\Декабрь\[Конец Декабря ЭХ 14 протокол 2021 год.xlsx]27.12.2021 ЭХ'!AJ142</f>
    </oc>
    <nc r="P142">
      <f>'P:\Тарифы_2021\Экономическая характеристика\Декабрь\[Конец Декабря ЭХ 14 протокол 2021 год.xlsx]27.12.2021 ЭХ'!AN142</f>
    </nc>
  </rcc>
  <rcc rId="2502" sId="1">
    <oc r="P143">
      <f>'P:\Тарифы_2021\Экономическая характеристика\Декабрь\[Конец Декабря ЭХ 14 протокол 2021 год.xlsx]27.12.2021 ЭХ'!AJ143</f>
    </oc>
    <nc r="P143">
      <f>'P:\Тарифы_2021\Экономическая характеристика\Декабрь\[Конец Декабря ЭХ 14 протокол 2021 год.xlsx]27.12.2021 ЭХ'!AN143</f>
    </nc>
  </rcc>
  <rcc rId="2503" sId="1">
    <oc r="P144">
      <f>'P:\Тарифы_2021\Экономическая характеристика\Декабрь\[Конец Декабря ЭХ 14 протокол 2021 год.xlsx]27.12.2021 ЭХ'!AJ144</f>
    </oc>
    <nc r="P144">
      <f>'P:\Тарифы_2021\Экономическая характеристика\Декабрь\[Конец Декабря ЭХ 14 протокол 2021 год.xlsx]27.12.2021 ЭХ'!AN144</f>
    </nc>
  </rcc>
  <rcc rId="2504" sId="1">
    <oc r="P145">
      <f>'P:\Тарифы_2021\Экономическая характеристика\Декабрь\[Конец Декабря ЭХ 14 протокол 2021 год.xlsx]27.12.2021 ЭХ'!AJ145</f>
    </oc>
    <nc r="P145">
      <f>'P:\Тарифы_2021\Экономическая характеристика\Декабрь\[Конец Декабря ЭХ 14 протокол 2021 год.xlsx]27.12.2021 ЭХ'!AN145</f>
    </nc>
  </rcc>
  <rcc rId="2505" sId="1">
    <oc r="P146">
      <f>'P:\Тарифы_2021\Экономическая характеристика\Декабрь\[Конец Декабря ЭХ 14 протокол 2021 год.xlsx]27.12.2021 ЭХ'!AJ146</f>
    </oc>
    <nc r="P146">
      <f>'P:\Тарифы_2021\Экономическая характеристика\Декабрь\[Конец Декабря ЭХ 14 протокол 2021 год.xlsx]27.12.2021 ЭХ'!AN146</f>
    </nc>
  </rcc>
  <rcc rId="2506" sId="1">
    <oc r="P147">
      <f>'P:\Тарифы_2021\Экономическая характеристика\Декабрь\[Конец Декабря ЭХ 14 протокол 2021 год.xlsx]27.12.2021 ЭХ'!AJ147</f>
    </oc>
    <nc r="P147">
      <f>'P:\Тарифы_2021\Экономическая характеристика\Декабрь\[Конец Декабря ЭХ 14 протокол 2021 год.xlsx]27.12.2021 ЭХ'!AN147</f>
    </nc>
  </rcc>
  <rcc rId="2507" sId="1">
    <oc r="P148">
      <f>'P:\Тарифы_2021\Экономическая характеристика\Декабрь\[Конец Декабря ЭХ 14 протокол 2021 год.xlsx]27.12.2021 ЭХ'!AJ148</f>
    </oc>
    <nc r="P148">
      <f>'P:\Тарифы_2021\Экономическая характеристика\Декабрь\[Конец Декабря ЭХ 14 протокол 2021 год.xlsx]27.12.2021 ЭХ'!AN148</f>
    </nc>
  </rcc>
  <rcc rId="2508" sId="1">
    <oc r="P149">
      <f>'P:\Тарифы_2021\Экономическая характеристика\Декабрь\[Конец Декабря ЭХ 14 протокол 2021 год.xlsx]27.12.2021 ЭХ'!AJ149</f>
    </oc>
    <nc r="P149">
      <f>'P:\Тарифы_2021\Экономическая характеристика\Декабрь\[Конец Декабря ЭХ 14 протокол 2021 год.xlsx]27.12.2021 ЭХ'!AN149</f>
    </nc>
  </rcc>
  <rcc rId="2509" sId="1">
    <oc r="P150">
      <f>'P:\Тарифы_2021\Экономическая характеристика\Декабрь\[Конец Декабря ЭХ 14 протокол 2021 год.xlsx]27.12.2021 ЭХ'!AJ150</f>
    </oc>
    <nc r="P150">
      <f>'P:\Тарифы_2021\Экономическая характеристика\Декабрь\[Конец Декабря ЭХ 14 протокол 2021 год.xlsx]27.12.2021 ЭХ'!AN150</f>
    </nc>
  </rcc>
  <rcc rId="2510" sId="1">
    <oc r="P151">
      <f>'P:\Тарифы_2021\Экономическая характеристика\Декабрь\[Конец Декабря ЭХ 14 протокол 2021 год.xlsx]27.12.2021 ЭХ'!AJ151</f>
    </oc>
    <nc r="P151">
      <f>'P:\Тарифы_2021\Экономическая характеристика\Декабрь\[Конец Декабря ЭХ 14 протокол 2021 год.xlsx]27.12.2021 ЭХ'!AN151</f>
    </nc>
  </rcc>
  <rcc rId="2511" sId="1">
    <oc r="P152">
      <f>'P:\Тарифы_2021\Экономическая характеристика\Декабрь\[Конец Декабря ЭХ 14 протокол 2021 год.xlsx]27.12.2021 ЭХ'!AJ152</f>
    </oc>
    <nc r="P152">
      <f>'P:\Тарифы_2021\Экономическая характеристика\Декабрь\[Конец Декабря ЭХ 14 протокол 2021 год.xlsx]27.12.2021 ЭХ'!AN152</f>
    </nc>
  </rcc>
  <rcc rId="2512" sId="1">
    <oc r="P153">
      <f>'P:\Тарифы_2021\Экономическая характеристика\Декабрь\[Конец Декабря ЭХ 14 протокол 2021 год.xlsx]27.12.2021 ЭХ'!AJ153</f>
    </oc>
    <nc r="P153">
      <f>'P:\Тарифы_2021\Экономическая характеристика\Декабрь\[Конец Декабря ЭХ 14 протокол 2021 год.xlsx]27.12.2021 ЭХ'!AN153</f>
    </nc>
  </rcc>
  <rcc rId="2513" sId="1">
    <oc r="P154">
      <f>'P:\Тарифы_2021\Экономическая характеристика\Декабрь\[Конец Декабря ЭХ 14 протокол 2021 год.xlsx]27.12.2021 ЭХ'!AJ154</f>
    </oc>
    <nc r="P154">
      <f>'P:\Тарифы_2021\Экономическая характеристика\Декабрь\[Конец Декабря ЭХ 14 протокол 2021 год.xlsx]27.12.2021 ЭХ'!AN154</f>
    </nc>
  </rcc>
  <rcc rId="2514" sId="1">
    <oc r="P155">
      <f>'P:\Тарифы_2021\Экономическая характеристика\Декабрь\[Конец Декабря ЭХ 14 протокол 2021 год.xlsx]27.12.2021 ЭХ'!AJ155</f>
    </oc>
    <nc r="P155">
      <f>'P:\Тарифы_2021\Экономическая характеристика\Декабрь\[Конец Декабря ЭХ 14 протокол 2021 год.xlsx]27.12.2021 ЭХ'!AN155</f>
    </nc>
  </rcc>
  <rcc rId="2515" sId="1">
    <oc r="P156">
      <f>'P:\Тарифы_2021\Экономическая характеристика\Декабрь\[Конец Декабря ЭХ 14 протокол 2021 год.xlsx]27.12.2021 ЭХ'!AJ156</f>
    </oc>
    <nc r="P156">
      <f>'P:\Тарифы_2021\Экономическая характеристика\Декабрь\[Конец Декабря ЭХ 14 протокол 2021 год.xlsx]27.12.2021 ЭХ'!AN156</f>
    </nc>
  </rcc>
  <rcc rId="2516" sId="1">
    <oc r="P157">
      <f>'P:\Тарифы_2021\Экономическая характеристика\Декабрь\[Конец Декабря ЭХ 14 протокол 2021 год.xlsx]27.12.2021 ЭХ'!AJ157</f>
    </oc>
    <nc r="P157">
      <f>'P:\Тарифы_2021\Экономическая характеристика\Декабрь\[Конец Декабря ЭХ 14 протокол 2021 год.xlsx]27.12.2021 ЭХ'!AN157</f>
    </nc>
  </rcc>
  <rcc rId="2517" sId="1" numFmtId="4">
    <oc r="H10">
      <f>'P:\Тарифы_2021\Экономическая характеристика\Декабрь\[Конец Декабря ЭХ 14 протокол 2021 год.xlsx]27.12.2021 ЭХ'!AC10</f>
    </oc>
    <nc r="H10">
      <v>204942</v>
    </nc>
  </rcc>
  <rcc rId="2518" sId="1" numFmtId="4">
    <oc r="I10">
      <f>'P:\Тарифы_2021\Экономическая характеристика\Декабрь\[Конец Декабря ЭХ 14 протокол 2021 год.xlsx]27.12.2021 ЭХ'!AE10</f>
    </oc>
    <nc r="I10">
      <v>15255</v>
    </nc>
  </rcc>
  <rcc rId="2519" sId="1" numFmtId="4">
    <oc r="J10">
      <f>'P:\Тарифы_2021\Экономическая характеристика\Декабрь\[Конец Декабря ЭХ 14 протокол 2021 год.xlsx]27.12.2021 ЭХ'!AG10</f>
    </oc>
    <nc r="J10">
      <v>38919</v>
    </nc>
  </rcc>
  <rcc rId="2520" sId="1" numFmtId="4">
    <oc r="K10">
      <f>'P:\Тарифы_2021\Экономическая характеристика\Декабрь\[Конец Декабря ЭХ 14 протокол 2021 год.xlsx]27.12.2021 ЭХ'!AB10</f>
    </oc>
    <nc r="K10">
      <v>209681258.91</v>
    </nc>
  </rcc>
  <rcc rId="2521" sId="1" numFmtId="4">
    <oc r="H11">
      <f>'P:\Тарифы_2021\Экономическая характеристика\Декабрь\[Конец Декабря ЭХ 14 протокол 2021 год.xlsx]27.12.2021 ЭХ'!AC11</f>
    </oc>
    <nc r="H11">
      <v>25420</v>
    </nc>
  </rcc>
  <rcc rId="2522" sId="1" numFmtId="4">
    <oc r="I11">
      <f>'P:\Тарифы_2021\Экономическая характеристика\Декабрь\[Конец Декабря ЭХ 14 протокол 2021 год.xlsx]27.12.2021 ЭХ'!AE11</f>
    </oc>
    <nc r="I11">
      <v>0</v>
    </nc>
  </rcc>
  <rcc rId="2523" sId="1" numFmtId="4">
    <oc r="J11">
      <f>'P:\Тарифы_2021\Экономическая характеристика\Декабрь\[Конец Декабря ЭХ 14 протокол 2021 год.xlsx]27.12.2021 ЭХ'!AG11</f>
    </oc>
    <nc r="J11">
      <v>11800</v>
    </nc>
  </rcc>
  <rcc rId="2524" sId="1" numFmtId="4">
    <oc r="K11">
      <f>'P:\Тарифы_2021\Экономическая характеристика\Декабрь\[Конец Декабря ЭХ 14 протокол 2021 год.xlsx]27.12.2021 ЭХ'!AB11</f>
    </oc>
    <nc r="K11">
      <v>36166798</v>
    </nc>
  </rcc>
  <rcc rId="2525" sId="1" numFmtId="4">
    <oc r="H12">
      <f>'P:\Тарифы_2021\Экономическая характеристика\Декабрь\[Конец Декабря ЭХ 14 протокол 2021 год.xlsx]27.12.2021 ЭХ'!AC12</f>
    </oc>
    <nc r="H12">
      <v>69033</v>
    </nc>
  </rcc>
  <rcc rId="2526" sId="1" numFmtId="4">
    <oc r="I12">
      <f>'P:\Тарифы_2021\Экономическая характеристика\Декабрь\[Конец Декабря ЭХ 14 протокол 2021 год.xlsx]27.12.2021 ЭХ'!AE12</f>
    </oc>
    <nc r="I12">
      <v>0</v>
    </nc>
  </rcc>
  <rcc rId="2527" sId="1" numFmtId="4">
    <oc r="J12">
      <f>'P:\Тарифы_2021\Экономическая характеристика\Декабрь\[Конец Декабря ЭХ 14 протокол 2021 год.xlsx]27.12.2021 ЭХ'!AG12</f>
    </oc>
    <nc r="J12">
      <v>0</v>
    </nc>
  </rcc>
  <rcc rId="2528" sId="1" numFmtId="4">
    <oc r="K12">
      <f>'P:\Тарифы_2021\Экономическая характеристика\Декабрь\[Конец Декабря ЭХ 14 протокол 2021 год.xlsx]27.12.2021 ЭХ'!AB12</f>
    </oc>
    <nc r="K12">
      <v>232205930.19</v>
    </nc>
  </rcc>
  <rcc rId="2529" sId="1" numFmtId="4">
    <oc r="H13">
      <f>'P:\Тарифы_2021\Экономическая характеристика\Декабрь\[Конец Декабря ЭХ 14 протокол 2021 год.xlsx]27.12.2021 ЭХ'!AC13</f>
    </oc>
    <nc r="H13">
      <v>40585</v>
    </nc>
  </rcc>
  <rcc rId="2530" sId="1" numFmtId="4">
    <oc r="I13">
      <f>'P:\Тарифы_2021\Экономическая характеристика\Декабрь\[Конец Декабря ЭХ 14 протокол 2021 год.xlsx]27.12.2021 ЭХ'!AE13</f>
    </oc>
    <nc r="I13">
      <v>0</v>
    </nc>
  </rcc>
  <rcc rId="2531" sId="1" numFmtId="4">
    <oc r="J13">
      <f>'P:\Тарифы_2021\Экономическая характеристика\Декабрь\[Конец Декабря ЭХ 14 протокол 2021 год.xlsx]27.12.2021 ЭХ'!AG13</f>
    </oc>
    <nc r="J13">
      <v>4700</v>
    </nc>
  </rcc>
  <rcc rId="2532" sId="1" numFmtId="4">
    <oc r="K13">
      <f>'P:\Тарифы_2021\Экономическая характеристика\Декабрь\[Конец Декабря ЭХ 14 протокол 2021 год.xlsx]27.12.2021 ЭХ'!AB13</f>
    </oc>
    <nc r="K13">
      <v>90767319.040000007</v>
    </nc>
  </rcc>
  <rcc rId="2533" sId="1" numFmtId="4">
    <oc r="H14">
      <f>'P:\Тарифы_2021\Экономическая характеристика\Декабрь\[Конец Декабря ЭХ 14 протокол 2021 год.xlsx]27.12.2021 ЭХ'!AC14</f>
    </oc>
    <nc r="H14">
      <v>8300</v>
    </nc>
  </rcc>
  <rcc rId="2534" sId="1" numFmtId="4">
    <oc r="I14">
      <f>'P:\Тарифы_2021\Экономическая характеристика\Декабрь\[Конец Декабря ЭХ 14 протокол 2021 год.xlsx]27.12.2021 ЭХ'!AE14</f>
    </oc>
    <nc r="I14">
      <v>11800</v>
    </nc>
  </rcc>
  <rcc rId="2535" sId="1" numFmtId="4">
    <oc r="J14">
      <f>'P:\Тарифы_2021\Экономическая характеристика\Декабрь\[Конец Декабря ЭХ 14 протокол 2021 год.xlsx]27.12.2021 ЭХ'!AG14</f>
    </oc>
    <nc r="J14">
      <v>19000</v>
    </nc>
  </rcc>
  <rcc rId="2536" sId="1" numFmtId="4">
    <oc r="K14">
      <f>'P:\Тарифы_2021\Экономическая характеристика\Декабрь\[Конец Декабря ЭХ 14 протокол 2021 год.xlsx]27.12.2021 ЭХ'!AB14</f>
    </oc>
    <nc r="K14">
      <v>30842102.920000002</v>
    </nc>
  </rcc>
  <rcc rId="2537" sId="1" numFmtId="4">
    <oc r="H15">
      <f>'P:\Тарифы_2021\Экономическая характеристика\Декабрь\[Конец Декабря ЭХ 14 протокол 2021 год.xlsx]27.12.2021 ЭХ'!AC15</f>
    </oc>
    <nc r="H15">
      <v>0</v>
    </nc>
  </rcc>
  <rcc rId="2538" sId="1" numFmtId="4">
    <oc r="I15">
      <f>'P:\Тарифы_2021\Экономическая характеристика\Декабрь\[Конец Декабря ЭХ 14 протокол 2021 год.xlsx]27.12.2021 ЭХ'!AE15</f>
    </oc>
    <nc r="I15">
      <v>0</v>
    </nc>
  </rcc>
  <rcc rId="2539" sId="1" numFmtId="4">
    <oc r="J15">
      <f>'P:\Тарифы_2021\Экономическая характеристика\Декабрь\[Конец Декабря ЭХ 14 протокол 2021 год.xlsx]27.12.2021 ЭХ'!AG15</f>
    </oc>
    <nc r="J15">
      <v>0</v>
    </nc>
  </rcc>
  <rcc rId="2540" sId="1" numFmtId="4">
    <oc r="K15">
      <f>'P:\Тарифы_2021\Экономическая характеристика\Декабрь\[Конец Декабря ЭХ 14 протокол 2021 год.xlsx]27.12.2021 ЭХ'!AB15</f>
    </oc>
    <nc r="K15">
      <v>0</v>
    </nc>
  </rcc>
  <rcc rId="2541" sId="1" numFmtId="4">
    <oc r="H16">
      <f>'P:\Тарифы_2021\Экономическая характеристика\Декабрь\[Конец Декабря ЭХ 14 протокол 2021 год.xlsx]27.12.2021 ЭХ'!AC16</f>
    </oc>
    <nc r="H16">
      <v>1360</v>
    </nc>
  </rcc>
  <rcc rId="2542" sId="1" numFmtId="4">
    <oc r="I16">
      <f>'P:\Тарифы_2021\Экономическая характеристика\Декабрь\[Конец Декабря ЭХ 14 протокол 2021 год.xlsx]27.12.2021 ЭХ'!AE16</f>
    </oc>
    <nc r="I16">
      <v>0</v>
    </nc>
  </rcc>
  <rcc rId="2543" sId="1" numFmtId="4">
    <oc r="J16">
      <f>'P:\Тарифы_2021\Экономическая характеристика\Декабрь\[Конец Декабря ЭХ 14 протокол 2021 год.xlsx]27.12.2021 ЭХ'!AG16</f>
    </oc>
    <nc r="J16">
      <v>0</v>
    </nc>
  </rcc>
  <rcc rId="2544" sId="1" numFmtId="4">
    <oc r="K16">
      <f>'P:\Тарифы_2021\Экономическая характеристика\Декабрь\[Конец Декабря ЭХ 14 протокол 2021 год.xlsx]27.12.2021 ЭХ'!AB16</f>
    </oc>
    <nc r="K16">
      <v>1174320.6499999999</v>
    </nc>
  </rcc>
  <rcc rId="2545" sId="1" numFmtId="4">
    <oc r="H17">
      <f>'P:\Тарифы_2021\Экономическая характеристика\Декабрь\[Конец Декабря ЭХ 14 протокол 2021 год.xlsx]27.12.2021 ЭХ'!AC17</f>
    </oc>
    <nc r="H17">
      <v>2000</v>
    </nc>
  </rcc>
  <rcc rId="2546" sId="1" numFmtId="4">
    <oc r="I17">
      <f>'P:\Тарифы_2021\Экономическая характеристика\Декабрь\[Конец Декабря ЭХ 14 протокол 2021 год.xlsx]27.12.2021 ЭХ'!AE17</f>
    </oc>
    <nc r="I17">
      <v>0</v>
    </nc>
  </rcc>
  <rcc rId="2547" sId="1" numFmtId="4">
    <oc r="J17">
      <f>'P:\Тарифы_2021\Экономическая характеристика\Декабрь\[Конец Декабря ЭХ 14 протокол 2021 год.xlsx]27.12.2021 ЭХ'!AG17</f>
    </oc>
    <nc r="J17">
      <v>0</v>
    </nc>
  </rcc>
  <rcc rId="2548" sId="1" numFmtId="4">
    <oc r="K17">
      <f>'P:\Тарифы_2021\Экономическая характеристика\Декабрь\[Конец Декабря ЭХ 14 протокол 2021 год.xlsx]27.12.2021 ЭХ'!AB17</f>
    </oc>
    <nc r="K17">
      <v>650800</v>
    </nc>
  </rcc>
  <rcc rId="2549" sId="1" numFmtId="4">
    <oc r="H18">
      <f>'P:\Тарифы_2021\Экономическая характеристика\Декабрь\[Конец Декабря ЭХ 14 протокол 2021 год.xlsx]27.12.2021 ЭХ'!AC18</f>
    </oc>
    <nc r="H18">
      <v>1033</v>
    </nc>
  </rcc>
  <rcc rId="2550" sId="1" numFmtId="4">
    <oc r="I18">
      <f>'P:\Тарифы_2021\Экономическая характеристика\Декабрь\[Конец Декабря ЭХ 14 протокол 2021 год.xlsx]27.12.2021 ЭХ'!AE18</f>
    </oc>
    <nc r="I18">
      <v>0</v>
    </nc>
  </rcc>
  <rcc rId="2551" sId="1" numFmtId="4">
    <oc r="J18">
      <f>'P:\Тарифы_2021\Экономическая характеристика\Декабрь\[Конец Декабря ЭХ 14 протокол 2021 год.xlsx]27.12.2021 ЭХ'!AG18</f>
    </oc>
    <nc r="J18">
      <v>0</v>
    </nc>
  </rcc>
  <rcc rId="2552" sId="1" numFmtId="4">
    <oc r="K18">
      <f>'P:\Тарифы_2021\Экономическая характеристика\Декабрь\[Конец Декабря ЭХ 14 протокол 2021 год.xlsx]27.12.2021 ЭХ'!AB18</f>
    </oc>
    <nc r="K18">
      <v>562375.53</v>
    </nc>
  </rcc>
  <rcc rId="2553" sId="1" numFmtId="4">
    <oc r="H19">
      <f>'P:\Тарифы_2021\Экономическая характеристика\Декабрь\[Конец Декабря ЭХ 14 протокол 2021 год.xlsx]27.12.2021 ЭХ'!AC19</f>
    </oc>
    <nc r="H19">
      <v>0</v>
    </nc>
  </rcc>
  <rcc rId="2554" sId="1" numFmtId="4">
    <oc r="I19">
      <f>'P:\Тарифы_2021\Экономическая характеристика\Декабрь\[Конец Декабря ЭХ 14 протокол 2021 год.xlsx]27.12.2021 ЭХ'!AE19</f>
    </oc>
    <nc r="I19">
      <v>0</v>
    </nc>
  </rcc>
  <rcc rId="2555" sId="1" numFmtId="4">
    <oc r="J19">
      <f>'P:\Тарифы_2021\Экономическая характеристика\Декабрь\[Конец Декабря ЭХ 14 протокол 2021 год.xlsx]27.12.2021 ЭХ'!AG19</f>
    </oc>
    <nc r="J19">
      <v>0</v>
    </nc>
  </rcc>
  <rcc rId="2556" sId="1" numFmtId="4">
    <oc r="K19">
      <f>'P:\Тарифы_2021\Экономическая характеристика\Декабрь\[Конец Декабря ЭХ 14 протокол 2021 год.xlsx]27.12.2021 ЭХ'!AB19</f>
    </oc>
    <nc r="K19">
      <v>1818708.03</v>
    </nc>
  </rcc>
  <rcc rId="2557" sId="1" numFmtId="4">
    <oc r="H20">
      <f>'P:\Тарифы_2021\Экономическая характеристика\Декабрь\[Конец Декабря ЭХ 14 протокол 2021 год.xlsx]27.12.2021 ЭХ'!AC20</f>
    </oc>
    <nc r="H20">
      <v>0</v>
    </nc>
  </rcc>
  <rcc rId="2558" sId="1" numFmtId="4">
    <oc r="I20">
      <f>'P:\Тарифы_2021\Экономическая характеристика\Декабрь\[Конец Декабря ЭХ 14 протокол 2021 год.xlsx]27.12.2021 ЭХ'!AE20</f>
    </oc>
    <nc r="I20">
      <v>0</v>
    </nc>
  </rcc>
  <rcc rId="2559" sId="1" numFmtId="4">
    <oc r="J20">
      <f>'P:\Тарифы_2021\Экономическая характеристика\Декабрь\[Конец Декабря ЭХ 14 протокол 2021 год.xlsx]27.12.2021 ЭХ'!AG20</f>
    </oc>
    <nc r="J20">
      <v>0</v>
    </nc>
  </rcc>
  <rcc rId="2560" sId="1" numFmtId="4">
    <oc r="K20">
      <f>'P:\Тарифы_2021\Экономическая характеристика\Декабрь\[Конец Декабря ЭХ 14 протокол 2021 год.xlsx]27.12.2021 ЭХ'!AB20</f>
    </oc>
    <nc r="K20">
      <v>0</v>
    </nc>
  </rcc>
  <rcc rId="2561" sId="1" numFmtId="4">
    <oc r="H21">
      <f>'P:\Тарифы_2021\Экономическая характеристика\Декабрь\[Конец Декабря ЭХ 14 протокол 2021 год.xlsx]27.12.2021 ЭХ'!AC21</f>
    </oc>
    <nc r="H21">
      <v>158399</v>
    </nc>
  </rcc>
  <rcc rId="2562" sId="1" numFmtId="4">
    <oc r="I21">
      <f>'P:\Тарифы_2021\Экономическая характеристика\Декабрь\[Конец Декабря ЭХ 14 протокол 2021 год.xlsx]27.12.2021 ЭХ'!AE21</f>
    </oc>
    <nc r="I21">
      <v>40065</v>
    </nc>
  </rcc>
  <rcc rId="2563" sId="1" numFmtId="4">
    <oc r="J21">
      <f>'P:\Тарифы_2021\Экономическая характеристика\Декабрь\[Конец Декабря ЭХ 14 протокол 2021 год.xlsx]27.12.2021 ЭХ'!AG21</f>
    </oc>
    <nc r="J21">
      <v>185781</v>
    </nc>
  </rcc>
  <rcc rId="2564" sId="1" numFmtId="4">
    <oc r="K21">
      <f>'P:\Тарифы_2021\Экономическая характеристика\Декабрь\[Конец Декабря ЭХ 14 протокол 2021 год.xlsx]27.12.2021 ЭХ'!AB21</f>
    </oc>
    <nc r="K21">
      <v>345953247.60000002</v>
    </nc>
  </rcc>
  <rcc rId="2565" sId="1" numFmtId="4">
    <oc r="H22">
      <f>'P:\Тарифы_2021\Экономическая характеристика\Декабрь\[Конец Декабря ЭХ 14 протокол 2021 год.xlsx]27.12.2021 ЭХ'!AC22</f>
    </oc>
    <nc r="H22">
      <v>1000</v>
    </nc>
  </rcc>
  <rcc rId="2566" sId="1" numFmtId="4">
    <oc r="I22">
      <f>'P:\Тарифы_2021\Экономическая характеристика\Декабрь\[Конец Декабря ЭХ 14 протокол 2021 год.xlsx]27.12.2021 ЭХ'!AE22</f>
    </oc>
    <nc r="I22">
      <v>25862</v>
    </nc>
  </rcc>
  <rcc rId="2567" sId="1" numFmtId="4">
    <oc r="J22">
      <f>'P:\Тарифы_2021\Экономическая характеристика\Декабрь\[Конец Декабря ЭХ 14 протокол 2021 год.xlsx]27.12.2021 ЭХ'!AG22</f>
    </oc>
    <nc r="J22">
      <v>1500</v>
    </nc>
  </rcc>
  <rcc rId="2568" sId="1" numFmtId="4">
    <oc r="K22">
      <f>'P:\Тарифы_2021\Экономическая характеристика\Декабрь\[Конец Декабря ЭХ 14 протокол 2021 год.xlsx]27.12.2021 ЭХ'!AB22</f>
    </oc>
    <nc r="K22">
      <v>21703288.800000001</v>
    </nc>
  </rcc>
  <rcc rId="2569" sId="1" numFmtId="4">
    <oc r="H23">
      <f>'P:\Тарифы_2021\Экономическая характеристика\Декабрь\[Конец Декабря ЭХ 14 протокол 2021 год.xlsx]27.12.2021 ЭХ'!AC23</f>
    </oc>
    <nc r="H23">
      <v>8338</v>
    </nc>
  </rcc>
  <rcc rId="2570" sId="1" numFmtId="4">
    <oc r="I23">
      <f>'P:\Тарифы_2021\Экономическая характеристика\Декабрь\[Конец Декабря ЭХ 14 протокол 2021 год.xlsx]27.12.2021 ЭХ'!AE23</f>
    </oc>
    <nc r="I23">
      <v>0</v>
    </nc>
  </rcc>
  <rcc rId="2571" sId="1" numFmtId="4">
    <oc r="J23">
      <f>'P:\Тарифы_2021\Экономическая характеристика\Декабрь\[Конец Декабря ЭХ 14 протокол 2021 год.xlsx]27.12.2021 ЭХ'!AG23</f>
    </oc>
    <nc r="J23">
      <v>13621</v>
    </nc>
  </rcc>
  <rcc rId="2572" sId="1" numFmtId="4">
    <oc r="K23">
      <f>'P:\Тарифы_2021\Экономическая характеристика\Декабрь\[Конец Декабря ЭХ 14 протокол 2021 год.xlsx]27.12.2021 ЭХ'!AB23</f>
    </oc>
    <nc r="K23">
      <v>21787394.199999999</v>
    </nc>
  </rcc>
  <rcc rId="2573" sId="1" numFmtId="4">
    <oc r="H24">
      <f>'P:\Тарифы_2021\Экономическая характеристика\Декабрь\[Конец Декабря ЭХ 14 протокол 2021 год.xlsx]27.12.2021 ЭХ'!AC24</f>
    </oc>
    <nc r="H24">
      <v>173759</v>
    </nc>
  </rcc>
  <rcc rId="2574" sId="1" numFmtId="4">
    <oc r="I24">
      <f>'P:\Тарифы_2021\Экономическая характеристика\Декабрь\[Конец Декабря ЭХ 14 протокол 2021 год.xlsx]27.12.2021 ЭХ'!AE24</f>
    </oc>
    <nc r="I24">
      <v>28389</v>
    </nc>
  </rcc>
  <rcc rId="2575" sId="1" numFmtId="4">
    <oc r="J24">
      <f>'P:\Тарифы_2021\Экономическая характеристика\Декабрь\[Конец Декабря ЭХ 14 протокол 2021 год.xlsx]27.12.2021 ЭХ'!AG24</f>
    </oc>
    <nc r="J24">
      <v>102499</v>
    </nc>
  </rcc>
  <rcc rId="2576" sId="1" numFmtId="4">
    <oc r="K24">
      <f>'P:\Тарифы_2021\Экономическая характеристика\Декабрь\[Конец Декабря ЭХ 14 протокол 2021 год.xlsx]27.12.2021 ЭХ'!AB24</f>
    </oc>
    <nc r="K24">
      <v>194929866.41</v>
    </nc>
  </rcc>
  <rcc rId="2577" sId="1" numFmtId="4">
    <oc r="H25">
      <f>'P:\Тарифы_2021\Экономическая характеристика\Декабрь\[Конец Декабря ЭХ 14 протокол 2021 год.xlsx]27.12.2021 ЭХ'!AC25</f>
    </oc>
    <nc r="H25">
      <v>174843</v>
    </nc>
  </rcc>
  <rcc rId="2578" sId="1" numFmtId="4">
    <oc r="I25">
      <f>'P:\Тарифы_2021\Экономическая характеристика\Декабрь\[Конец Декабря ЭХ 14 протокол 2021 год.xlsx]27.12.2021 ЭХ'!AE25</f>
    </oc>
    <nc r="I25">
      <v>32229</v>
    </nc>
  </rcc>
  <rcc rId="2579" sId="1" numFmtId="4">
    <oc r="J25">
      <f>'P:\Тарифы_2021\Экономическая характеристика\Декабрь\[Конец Декабря ЭХ 14 протокол 2021 год.xlsx]27.12.2021 ЭХ'!AG25</f>
    </oc>
    <nc r="J25">
      <v>78884</v>
    </nc>
  </rcc>
  <rcc rId="2580" sId="1" numFmtId="4">
    <oc r="K25">
      <f>'P:\Тарифы_2021\Экономическая характеристика\Декабрь\[Конец Декабря ЭХ 14 протокол 2021 год.xlsx]27.12.2021 ЭХ'!AB25</f>
    </oc>
    <nc r="K25">
      <v>222859154.47999999</v>
    </nc>
  </rcc>
  <rcc rId="2581" sId="1" numFmtId="4">
    <oc r="H26">
      <f>'P:\Тарифы_2021\Экономическая характеристика\Декабрь\[Конец Декабря ЭХ 14 протокол 2021 год.xlsx]27.12.2021 ЭХ'!AC26</f>
    </oc>
    <nc r="H26">
      <v>21705</v>
    </nc>
  </rcc>
  <rcc rId="2582" sId="1" numFmtId="4">
    <oc r="I26">
      <f>'P:\Тарифы_2021\Экономическая характеристика\Декабрь\[Конец Декабря ЭХ 14 протокол 2021 год.xlsx]27.12.2021 ЭХ'!AE26</f>
    </oc>
    <nc r="I26">
      <v>8146</v>
    </nc>
  </rcc>
  <rcc rId="2583" sId="1" numFmtId="4">
    <oc r="J26">
      <f>'P:\Тарифы_2021\Экономическая характеристика\Декабрь\[Конец Декабря ЭХ 14 протокол 2021 год.xlsx]27.12.2021 ЭХ'!AG26</f>
    </oc>
    <nc r="J26">
      <v>25310</v>
    </nc>
  </rcc>
  <rcc rId="2584" sId="1" numFmtId="4">
    <oc r="K26">
      <f>'P:\Тарифы_2021\Экономическая характеристика\Декабрь\[Конец Декабря ЭХ 14 протокол 2021 год.xlsx]27.12.2021 ЭХ'!AB26</f>
    </oc>
    <nc r="K26">
      <v>93111392.629999995</v>
    </nc>
  </rcc>
  <rcc rId="2585" sId="1" numFmtId="4">
    <oc r="H27">
      <f>'P:\Тарифы_2021\Экономическая характеристика\Декабрь\[Конец Декабря ЭХ 14 протокол 2021 год.xlsx]27.12.2021 ЭХ'!AC27</f>
    </oc>
    <nc r="H27">
      <v>10390</v>
    </nc>
  </rcc>
  <rcc rId="2586" sId="1" numFmtId="4">
    <oc r="I27">
      <f>'P:\Тарифы_2021\Экономическая характеристика\Декабрь\[Конец Декабря ЭХ 14 протокол 2021 год.xlsx]27.12.2021 ЭХ'!AE27</f>
    </oc>
    <nc r="I27">
      <v>4016</v>
    </nc>
  </rcc>
  <rcc rId="2587" sId="1" numFmtId="4">
    <oc r="J27">
      <f>'P:\Тарифы_2021\Экономическая характеристика\Декабрь\[Конец Декабря ЭХ 14 протокол 2021 год.xlsx]27.12.2021 ЭХ'!AG27</f>
    </oc>
    <nc r="J27">
      <v>16098</v>
    </nc>
  </rcc>
  <rcc rId="2588" sId="1" numFmtId="4">
    <oc r="K27">
      <f>'P:\Тарифы_2021\Экономическая характеристика\Декабрь\[Конец Декабря ЭХ 14 протокол 2021 год.xlsx]27.12.2021 ЭХ'!AB27</f>
    </oc>
    <nc r="K27">
      <v>24333502.100000001</v>
    </nc>
  </rcc>
  <rcc rId="2589" sId="1" numFmtId="4">
    <oc r="H28">
      <f>'P:\Тарифы_2021\Экономическая характеристика\Декабрь\[Конец Декабря ЭХ 14 протокол 2021 год.xlsx]27.12.2021 ЭХ'!AC28</f>
    </oc>
    <nc r="H28">
      <v>19004</v>
    </nc>
  </rcc>
  <rcc rId="2590" sId="1" numFmtId="4">
    <oc r="I28">
      <f>'P:\Тарифы_2021\Экономическая характеристика\Декабрь\[Конец Декабря ЭХ 14 протокол 2021 год.xlsx]27.12.2021 ЭХ'!AE28</f>
    </oc>
    <nc r="I28">
      <v>4938</v>
    </nc>
  </rcc>
  <rcc rId="2591" sId="1" numFmtId="4">
    <oc r="J28">
      <f>'P:\Тарифы_2021\Экономическая характеристика\Декабрь\[Конец Декабря ЭХ 14 протокол 2021 год.xlsx]27.12.2021 ЭХ'!AG28</f>
    </oc>
    <nc r="J28">
      <v>29987</v>
    </nc>
  </rcc>
  <rcc rId="2592" sId="1" numFmtId="4">
    <oc r="K28">
      <f>'P:\Тарифы_2021\Экономическая характеристика\Декабрь\[Конец Декабря ЭХ 14 протокол 2021 год.xlsx]27.12.2021 ЭХ'!AB28</f>
    </oc>
    <nc r="K28">
      <v>43598851.909999996</v>
    </nc>
  </rcc>
  <rcc rId="2593" sId="1" numFmtId="4">
    <oc r="H29">
      <f>'P:\Тарифы_2021\Экономическая характеристика\Декабрь\[Конец Декабря ЭХ 14 протокол 2021 год.xlsx]27.12.2021 ЭХ'!AC29</f>
    </oc>
    <nc r="H29">
      <v>8829</v>
    </nc>
  </rcc>
  <rcc rId="2594" sId="1" numFmtId="4">
    <oc r="I29">
      <f>'P:\Тарифы_2021\Экономическая характеристика\Декабрь\[Конец Декабря ЭХ 14 протокол 2021 год.xlsx]27.12.2021 ЭХ'!AE29</f>
    </oc>
    <nc r="I29">
      <v>2897</v>
    </nc>
  </rcc>
  <rcc rId="2595" sId="1" numFmtId="4">
    <oc r="J29">
      <f>'P:\Тарифы_2021\Экономическая характеристика\Декабрь\[Конец Декабря ЭХ 14 протокол 2021 год.xlsx]27.12.2021 ЭХ'!AG29</f>
    </oc>
    <nc r="J29">
      <v>17332</v>
    </nc>
  </rcc>
  <rcc rId="2596" sId="1" numFmtId="4">
    <oc r="K29">
      <f>'P:\Тарифы_2021\Экономическая характеристика\Декабрь\[Конец Декабря ЭХ 14 протокол 2021 год.xlsx]27.12.2021 ЭХ'!AB29</f>
    </oc>
    <nc r="K29">
      <v>24314219.449999999</v>
    </nc>
  </rcc>
  <rcc rId="2597" sId="1" numFmtId="4">
    <oc r="H30">
      <f>'P:\Тарифы_2021\Экономическая характеристика\Декабрь\[Конец Декабря ЭХ 14 протокол 2021 год.xlsx]27.12.2021 ЭХ'!AC30</f>
    </oc>
    <nc r="H30">
      <v>105909</v>
    </nc>
  </rcc>
  <rcc rId="2598" sId="1" numFmtId="4">
    <oc r="I30">
      <f>'P:\Тарифы_2021\Экономическая характеристика\Декабрь\[Конец Декабря ЭХ 14 протокол 2021 год.xlsx]27.12.2021 ЭХ'!AE30</f>
    </oc>
    <nc r="I30">
      <v>50817</v>
    </nc>
  </rcc>
  <rcc rId="2599" sId="1" numFmtId="4">
    <oc r="J30">
      <f>'P:\Тарифы_2021\Экономическая характеристика\Декабрь\[Конец Декабря ЭХ 14 протокол 2021 год.xlsx]27.12.2021 ЭХ'!AG30</f>
    </oc>
    <nc r="J30">
      <v>103043</v>
    </nc>
  </rcc>
  <rcc rId="2600" sId="1" numFmtId="4">
    <oc r="K30">
      <f>'P:\Тарифы_2021\Экономическая характеристика\Декабрь\[Конец Декабря ЭХ 14 протокол 2021 год.xlsx]27.12.2021 ЭХ'!AB30</f>
    </oc>
    <nc r="K30">
      <v>142310687.71000001</v>
    </nc>
  </rcc>
  <rcc rId="2601" sId="1" numFmtId="4">
    <oc r="H31">
      <f>'P:\Тарифы_2021\Экономическая характеристика\Декабрь\[Конец Декабря ЭХ 14 протокол 2021 год.xlsx]27.12.2021 ЭХ'!AC31</f>
    </oc>
    <nc r="H31">
      <v>53412</v>
    </nc>
  </rcc>
  <rcc rId="2602" sId="1" numFmtId="4">
    <oc r="I31">
      <f>'P:\Тарифы_2021\Экономическая характеристика\Декабрь\[Конец Декабря ЭХ 14 протокол 2021 год.xlsx]27.12.2021 ЭХ'!AE31</f>
    </oc>
    <nc r="I31">
      <v>17421</v>
    </nc>
  </rcc>
  <rcc rId="2603" sId="1" numFmtId="4">
    <oc r="J31">
      <f>'P:\Тарифы_2021\Экономическая характеристика\Декабрь\[Конец Декабря ЭХ 14 протокол 2021 год.xlsx]27.12.2021 ЭХ'!AG31</f>
    </oc>
    <nc r="J31">
      <v>72267</v>
    </nc>
  </rcc>
  <rcc rId="2604" sId="1" numFmtId="4">
    <oc r="K31">
      <f>'P:\Тарифы_2021\Экономическая характеристика\Декабрь\[Конец Декабря ЭХ 14 протокол 2021 год.xlsx]27.12.2021 ЭХ'!AB31</f>
    </oc>
    <nc r="K31">
      <v>94910495.189999998</v>
    </nc>
  </rcc>
  <rcc rId="2605" sId="1" numFmtId="4">
    <oc r="H32">
      <f>'P:\Тарифы_2021\Экономическая характеристика\Декабрь\[Конец Декабря ЭХ 14 протокол 2021 год.xlsx]27.12.2021 ЭХ'!AC32</f>
    </oc>
    <nc r="H32">
      <v>171898</v>
    </nc>
  </rcc>
  <rcc rId="2606" sId="1" numFmtId="4">
    <oc r="I32">
      <f>'P:\Тарифы_2021\Экономическая характеристика\Декабрь\[Конец Декабря ЭХ 14 протокол 2021 год.xlsx]27.12.2021 ЭХ'!AE32</f>
    </oc>
    <nc r="I32">
      <v>21004</v>
    </nc>
  </rcc>
  <rcc rId="2607" sId="1" numFmtId="4">
    <oc r="J32">
      <f>'P:\Тарифы_2021\Экономическая характеристика\Декабрь\[Конец Декабря ЭХ 14 протокол 2021 год.xlsx]27.12.2021 ЭХ'!AG32</f>
    </oc>
    <nc r="J32">
      <v>77472</v>
    </nc>
  </rcc>
  <rcc rId="2608" sId="1" numFmtId="4">
    <oc r="K32">
      <f>'P:\Тарифы_2021\Экономическая характеристика\Декабрь\[Конец Декабря ЭХ 14 протокол 2021 год.xlsx]27.12.2021 ЭХ'!AB32</f>
    </oc>
    <nc r="K32">
      <v>163660910.18000001</v>
    </nc>
  </rcc>
  <rcc rId="2609" sId="1" numFmtId="4">
    <oc r="H33">
      <f>'P:\Тарифы_2021\Экономическая характеристика\Декабрь\[Конец Декабря ЭХ 14 протокол 2021 год.xlsx]27.12.2021 ЭХ'!AC33</f>
    </oc>
    <nc r="H33">
      <v>35659</v>
    </nc>
  </rcc>
  <rcc rId="2610" sId="1" numFmtId="4">
    <oc r="I33">
      <f>'P:\Тарифы_2021\Экономическая характеристика\Декабрь\[Конец Декабря ЭХ 14 протокол 2021 год.xlsx]27.12.2021 ЭХ'!AE33</f>
    </oc>
    <nc r="I33">
      <v>7588</v>
    </nc>
  </rcc>
  <rcc rId="2611" sId="1" numFmtId="4">
    <oc r="J33">
      <f>'P:\Тарифы_2021\Экономическая характеристика\Декабрь\[Конец Декабря ЭХ 14 протокол 2021 год.xlsx]27.12.2021 ЭХ'!AG33</f>
    </oc>
    <nc r="J33">
      <v>24877</v>
    </nc>
  </rcc>
  <rcc rId="2612" sId="1" numFmtId="4">
    <oc r="K33">
      <f>'P:\Тарифы_2021\Экономическая характеристика\Декабрь\[Конец Декабря ЭХ 14 протокол 2021 год.xlsx]27.12.2021 ЭХ'!AB33</f>
    </oc>
    <nc r="K33">
      <v>47500935.770000003</v>
    </nc>
  </rcc>
  <rcc rId="2613" sId="1" numFmtId="4">
    <oc r="H34">
      <f>'P:\Тарифы_2021\Экономическая характеристика\Декабрь\[Конец Декабря ЭХ 14 протокол 2021 год.xlsx]27.12.2021 ЭХ'!AC34</f>
    </oc>
    <nc r="H34">
      <v>7927</v>
    </nc>
  </rcc>
  <rcc rId="2614" sId="1" numFmtId="4">
    <oc r="I34">
      <f>'P:\Тарифы_2021\Экономическая характеристика\Декабрь\[Конец Декабря ЭХ 14 протокол 2021 год.xlsx]27.12.2021 ЭХ'!AE34</f>
    </oc>
    <nc r="I34">
      <v>3578</v>
    </nc>
  </rcc>
  <rcc rId="2615" sId="1" numFmtId="4">
    <oc r="J34">
      <f>'P:\Тарифы_2021\Экономическая характеристика\Декабрь\[Конец Декабря ЭХ 14 протокол 2021 год.xlsx]27.12.2021 ЭХ'!AG34</f>
    </oc>
    <nc r="J34">
      <v>11754</v>
    </nc>
  </rcc>
  <rcc rId="2616" sId="1" numFmtId="4">
    <oc r="K34">
      <f>'P:\Тарифы_2021\Экономическая характеристика\Декабрь\[Конец Декабря ЭХ 14 протокол 2021 год.xlsx]27.12.2021 ЭХ'!AB34</f>
    </oc>
    <nc r="K34">
      <v>21345770.59</v>
    </nc>
  </rcc>
  <rcc rId="2617" sId="1" numFmtId="4">
    <oc r="H35">
      <f>'P:\Тарифы_2021\Экономическая характеристика\Декабрь\[Конец Декабря ЭХ 14 протокол 2021 год.xlsx]27.12.2021 ЭХ'!AC35</f>
    </oc>
    <nc r="H35">
      <v>0</v>
    </nc>
  </rcc>
  <rcc rId="2618" sId="1" numFmtId="4">
    <oc r="I35">
      <f>'P:\Тарифы_2021\Экономическая характеристика\Декабрь\[Конец Декабря ЭХ 14 протокол 2021 год.xlsx]27.12.2021 ЭХ'!AE35</f>
    </oc>
    <nc r="I35">
      <v>0</v>
    </nc>
  </rcc>
  <rcc rId="2619" sId="1" numFmtId="4">
    <oc r="J35">
      <f>'P:\Тарифы_2021\Экономическая характеристика\Декабрь\[Конец Декабря ЭХ 14 протокол 2021 год.xlsx]27.12.2021 ЭХ'!AG35</f>
    </oc>
    <nc r="J35">
      <v>0</v>
    </nc>
  </rcc>
  <rcc rId="2620" sId="1" numFmtId="4">
    <oc r="K35">
      <f>'P:\Тарифы_2021\Экономическая характеристика\Декабрь\[Конец Декабря ЭХ 14 протокол 2021 год.xlsx]27.12.2021 ЭХ'!AB35</f>
    </oc>
    <nc r="K35">
      <v>0</v>
    </nc>
  </rcc>
  <rcc rId="2621" sId="1" numFmtId="4">
    <oc r="H36">
      <f>'P:\Тарифы_2021\Экономическая характеристика\Декабрь\[Конец Декабря ЭХ 14 протокол 2021 год.xlsx]27.12.2021 ЭХ'!AC36</f>
    </oc>
    <nc r="H36">
      <v>4452</v>
    </nc>
  </rcc>
  <rcc rId="2622" sId="1" numFmtId="4">
    <oc r="I36">
      <f>'P:\Тарифы_2021\Экономическая характеристика\Декабрь\[Конец Декабря ЭХ 14 протокол 2021 год.xlsx]27.12.2021 ЭХ'!AE36</f>
    </oc>
    <nc r="I36">
      <v>20</v>
    </nc>
  </rcc>
  <rcc rId="2623" sId="1" numFmtId="4">
    <oc r="J36">
      <f>'P:\Тарифы_2021\Экономическая характеристика\Декабрь\[Конец Декабря ЭХ 14 протокол 2021 год.xlsx]27.12.2021 ЭХ'!AG36</f>
    </oc>
    <nc r="J36">
      <v>3800</v>
    </nc>
  </rcc>
  <rcc rId="2624" sId="1" numFmtId="4">
    <oc r="K36">
      <f>'P:\Тарифы_2021\Экономическая характеристика\Декабрь\[Конец Декабря ЭХ 14 протокол 2021 год.xlsx]27.12.2021 ЭХ'!AB36</f>
    </oc>
    <nc r="K36">
      <v>4733099.28</v>
    </nc>
  </rcc>
  <rcc rId="2625" sId="1" numFmtId="4">
    <oc r="H37">
      <f>'P:\Тарифы_2021\Экономическая характеристика\Декабрь\[Конец Декабря ЭХ 14 протокол 2021 год.xlsx]27.12.2021 ЭХ'!AC37</f>
    </oc>
    <nc r="H37">
      <v>0</v>
    </nc>
  </rcc>
  <rcc rId="2626" sId="1" numFmtId="4">
    <oc r="I37">
      <f>'P:\Тарифы_2021\Экономическая характеристика\Декабрь\[Конец Декабря ЭХ 14 протокол 2021 год.xlsx]27.12.2021 ЭХ'!AE37</f>
    </oc>
    <nc r="I37">
      <v>1317</v>
    </nc>
  </rcc>
  <rcc rId="2627" sId="1" numFmtId="4">
    <oc r="J37">
      <f>'P:\Тарифы_2021\Экономическая характеристика\Декабрь\[Конец Декабря ЭХ 14 протокол 2021 год.xlsx]27.12.2021 ЭХ'!AG37</f>
    </oc>
    <nc r="J37">
      <v>0</v>
    </nc>
  </rcc>
  <rcc rId="2628" sId="1" numFmtId="4">
    <oc r="K37">
      <f>'P:\Тарифы_2021\Экономическая характеристика\Декабрь\[Конец Декабря ЭХ 14 протокол 2021 год.xlsx]27.12.2021 ЭХ'!AB37</f>
    </oc>
    <nc r="K37">
      <v>841207.41</v>
    </nc>
  </rcc>
  <rcc rId="2629" sId="1" numFmtId="4">
    <oc r="H38">
      <f>'P:\Тарифы_2021\Экономическая характеристика\Декабрь\[Конец Декабря ЭХ 14 протокол 2021 год.xlsx]27.12.2021 ЭХ'!AC38</f>
    </oc>
    <nc r="H38">
      <v>0</v>
    </nc>
  </rcc>
  <rcc rId="2630" sId="1" numFmtId="4">
    <oc r="I38">
      <f>'P:\Тарифы_2021\Экономическая характеристика\Декабрь\[Конец Декабря ЭХ 14 протокол 2021 год.xlsx]27.12.2021 ЭХ'!AE38</f>
    </oc>
    <nc r="I38">
      <v>0</v>
    </nc>
  </rcc>
  <rcc rId="2631" sId="1" numFmtId="4">
    <oc r="J38">
      <f>'P:\Тарифы_2021\Экономическая характеристика\Декабрь\[Конец Декабря ЭХ 14 протокол 2021 год.xlsx]27.12.2021 ЭХ'!AG38</f>
    </oc>
    <nc r="J38">
      <v>0</v>
    </nc>
  </rcc>
  <rcc rId="2632" sId="1" numFmtId="4">
    <oc r="K38">
      <f>'P:\Тарифы_2021\Экономическая характеристика\Декабрь\[Конец Декабря ЭХ 14 протокол 2021 год.xlsx]27.12.2021 ЭХ'!AB38</f>
    </oc>
    <nc r="K38">
      <v>0</v>
    </nc>
  </rcc>
  <rcc rId="2633" sId="1" numFmtId="4">
    <oc r="H39">
      <f>'P:\Тарифы_2021\Экономическая характеристика\Декабрь\[Конец Декабря ЭХ 14 протокол 2021 год.xlsx]27.12.2021 ЭХ'!AC39</f>
    </oc>
    <nc r="H39">
      <v>0</v>
    </nc>
  </rcc>
  <rcc rId="2634" sId="1" numFmtId="4">
    <oc r="I39">
      <f>'P:\Тарифы_2021\Экономическая характеристика\Декабрь\[Конец Декабря ЭХ 14 протокол 2021 год.xlsx]27.12.2021 ЭХ'!AE39</f>
    </oc>
    <nc r="I39">
      <v>0</v>
    </nc>
  </rcc>
  <rcc rId="2635" sId="1" numFmtId="4">
    <oc r="J39">
      <f>'P:\Тарифы_2021\Экономическая характеристика\Декабрь\[Конец Декабря ЭХ 14 протокол 2021 год.xlsx]27.12.2021 ЭХ'!AG39</f>
    </oc>
    <nc r="J39">
      <v>0</v>
    </nc>
  </rcc>
  <rcc rId="2636" sId="1" numFmtId="4">
    <oc r="K39">
      <f>'P:\Тарифы_2021\Экономическая характеристика\Декабрь\[Конец Декабря ЭХ 14 протокол 2021 год.xlsx]27.12.2021 ЭХ'!AB39</f>
    </oc>
    <nc r="K39">
      <v>0</v>
    </nc>
  </rcc>
  <rcc rId="2637" sId="1" numFmtId="4">
    <oc r="H40">
      <f>'P:\Тарифы_2021\Экономическая характеристика\Декабрь\[Конец Декабря ЭХ 14 протокол 2021 год.xlsx]27.12.2021 ЭХ'!AC40</f>
    </oc>
    <nc r="H40">
      <v>0</v>
    </nc>
  </rcc>
  <rcc rId="2638" sId="1" numFmtId="4">
    <oc r="I40">
      <f>'P:\Тарифы_2021\Экономическая характеристика\Декабрь\[Конец Декабря ЭХ 14 протокол 2021 год.xlsx]27.12.2021 ЭХ'!AE40</f>
    </oc>
    <nc r="I40">
      <v>0</v>
    </nc>
  </rcc>
  <rcc rId="2639" sId="1" numFmtId="4">
    <oc r="J40">
      <f>'P:\Тарифы_2021\Экономическая характеристика\Декабрь\[Конец Декабря ЭХ 14 протокол 2021 год.xlsx]27.12.2021 ЭХ'!AG40</f>
    </oc>
    <nc r="J40">
      <v>0</v>
    </nc>
  </rcc>
  <rcc rId="2640" sId="1" numFmtId="4">
    <oc r="K40">
      <f>'P:\Тарифы_2021\Экономическая характеристика\Декабрь\[Конец Декабря ЭХ 14 протокол 2021 год.xlsx]27.12.2021 ЭХ'!AB40</f>
    </oc>
    <nc r="K40">
      <v>19157695.43</v>
    </nc>
  </rcc>
  <rcc rId="2641" sId="1" numFmtId="4">
    <oc r="H41">
      <f>'P:\Тарифы_2021\Экономическая характеристика\Декабрь\[Конец Декабря ЭХ 14 протокол 2021 год.xlsx]27.12.2021 ЭХ'!AC41</f>
    </oc>
    <nc r="H41">
      <v>0</v>
    </nc>
  </rcc>
  <rcc rId="2642" sId="1" numFmtId="4">
    <oc r="I41">
      <f>'P:\Тарифы_2021\Экономическая характеристика\Декабрь\[Конец Декабря ЭХ 14 протокол 2021 год.xlsx]27.12.2021 ЭХ'!AE41</f>
    </oc>
    <nc r="I41">
      <v>0</v>
    </nc>
  </rcc>
  <rcc rId="2643" sId="1" numFmtId="4">
    <oc r="J41">
      <f>'P:\Тарифы_2021\Экономическая характеристика\Декабрь\[Конец Декабря ЭХ 14 протокол 2021 год.xlsx]27.12.2021 ЭХ'!AG41</f>
    </oc>
    <nc r="J41">
      <v>0</v>
    </nc>
  </rcc>
  <rcc rId="2644" sId="1" numFmtId="4">
    <oc r="K41">
      <f>'P:\Тарифы_2021\Экономическая характеристика\Декабрь\[Конец Декабря ЭХ 14 протокол 2021 год.xlsx]27.12.2021 ЭХ'!AB41</f>
    </oc>
    <nc r="K41">
      <v>11790021.050000001</v>
    </nc>
  </rcc>
  <rcc rId="2645" sId="1" numFmtId="4">
    <oc r="H42">
      <f>'P:\Тарифы_2021\Экономическая характеристика\Декабрь\[Конец Декабря ЭХ 14 протокол 2021 год.xlsx]27.12.2021 ЭХ'!AC42</f>
    </oc>
    <nc r="H42">
      <v>100</v>
    </nc>
  </rcc>
  <rcc rId="2646" sId="1" numFmtId="4">
    <oc r="I42">
      <f>'P:\Тарифы_2021\Экономическая характеристика\Декабрь\[Конец Декабря ЭХ 14 протокол 2021 год.xlsx]27.12.2021 ЭХ'!AE42</f>
    </oc>
    <nc r="I42">
      <v>0</v>
    </nc>
  </rcc>
  <rcc rId="2647" sId="1" numFmtId="4">
    <oc r="J42">
      <f>'P:\Тарифы_2021\Экономическая характеристика\Декабрь\[Конец Декабря ЭХ 14 протокол 2021 год.xlsx]27.12.2021 ЭХ'!AG42</f>
    </oc>
    <nc r="J42">
      <v>2878</v>
    </nc>
  </rcc>
  <rcc rId="2648" sId="1" numFmtId="4">
    <oc r="K42">
      <f>'P:\Тарифы_2021\Экономическая характеристика\Декабрь\[Конец Декабря ЭХ 14 протокол 2021 год.xlsx]27.12.2021 ЭХ'!AB42</f>
    </oc>
    <nc r="K42">
      <v>262970923</v>
    </nc>
  </rcc>
  <rcc rId="2649" sId="1" numFmtId="4">
    <oc r="H43">
      <f>'P:\Тарифы_2021\Экономическая характеристика\Декабрь\[Конец Декабря ЭХ 14 протокол 2021 год.xlsx]27.12.2021 ЭХ'!AC43</f>
    </oc>
    <nc r="H43">
      <v>0</v>
    </nc>
  </rcc>
  <rcc rId="2650" sId="1" numFmtId="4">
    <oc r="I43">
      <f>'P:\Тарифы_2021\Экономическая характеристика\Декабрь\[Конец Декабря ЭХ 14 протокол 2021 год.xlsx]27.12.2021 ЭХ'!AE43</f>
    </oc>
    <nc r="I43">
      <v>0</v>
    </nc>
  </rcc>
  <rcc rId="2651" sId="1" numFmtId="4">
    <oc r="J43">
      <f>'P:\Тарифы_2021\Экономическая характеристика\Декабрь\[Конец Декабря ЭХ 14 протокол 2021 год.xlsx]27.12.2021 ЭХ'!AG43</f>
    </oc>
    <nc r="J43">
      <v>0</v>
    </nc>
  </rcc>
  <rcc rId="2652" sId="1" numFmtId="4">
    <oc r="K43">
      <f>'P:\Тарифы_2021\Экономическая характеристика\Декабрь\[Конец Декабря ЭХ 14 протокол 2021 год.xlsx]27.12.2021 ЭХ'!AB43</f>
    </oc>
    <nc r="K43">
      <v>31163490</v>
    </nc>
  </rcc>
  <rcc rId="2653" sId="1" numFmtId="4">
    <oc r="H44">
      <f>'P:\Тарифы_2021\Экономическая характеристика\Декабрь\[Конец Декабря ЭХ 14 протокол 2021 год.xlsx]27.12.2021 ЭХ'!AC44</f>
    </oc>
    <nc r="H44">
      <v>0</v>
    </nc>
  </rcc>
  <rcc rId="2654" sId="1" numFmtId="4">
    <oc r="I44">
      <f>'P:\Тарифы_2021\Экономическая характеристика\Декабрь\[Конец Декабря ЭХ 14 протокол 2021 год.xlsx]27.12.2021 ЭХ'!AE44</f>
    </oc>
    <nc r="I44">
      <v>0</v>
    </nc>
  </rcc>
  <rcc rId="2655" sId="1" numFmtId="4">
    <oc r="J44">
      <f>'P:\Тарифы_2021\Экономическая характеристика\Декабрь\[Конец Декабря ЭХ 14 протокол 2021 год.xlsx]27.12.2021 ЭХ'!AG44</f>
    </oc>
    <nc r="J44">
      <v>0</v>
    </nc>
  </rcc>
  <rcc rId="2656" sId="1" numFmtId="4">
    <oc r="K44">
      <f>'P:\Тарифы_2021\Экономическая характеристика\Декабрь\[Конец Декабря ЭХ 14 протокол 2021 год.xlsx]27.12.2021 ЭХ'!AB44</f>
    </oc>
    <nc r="K44">
      <v>458026</v>
    </nc>
  </rcc>
  <rcc rId="2657" sId="1" numFmtId="4">
    <oc r="H45">
      <f>'P:\Тарифы_2021\Экономическая характеристика\Декабрь\[Конец Декабря ЭХ 14 протокол 2021 год.xlsx]27.12.2021 ЭХ'!AC45</f>
    </oc>
    <nc r="H45">
      <v>0</v>
    </nc>
  </rcc>
  <rcc rId="2658" sId="1" numFmtId="4">
    <oc r="I45">
      <f>'P:\Тарифы_2021\Экономическая характеристика\Декабрь\[Конец Декабря ЭХ 14 протокол 2021 год.xlsx]27.12.2021 ЭХ'!AE45</f>
    </oc>
    <nc r="I45">
      <v>0</v>
    </nc>
  </rcc>
  <rcc rId="2659" sId="1" numFmtId="4">
    <oc r="J45">
      <f>'P:\Тарифы_2021\Экономическая характеристика\Декабрь\[Конец Декабря ЭХ 14 протокол 2021 год.xlsx]27.12.2021 ЭХ'!AG45</f>
    </oc>
    <nc r="J45">
      <v>0</v>
    </nc>
  </rcc>
  <rcc rId="2660" sId="1" numFmtId="4">
    <oc r="K45">
      <f>'P:\Тарифы_2021\Экономическая характеристика\Декабрь\[Конец Декабря ЭХ 14 протокол 2021 год.xlsx]27.12.2021 ЭХ'!AB45</f>
    </oc>
    <nc r="K45">
      <v>25261702.850000001</v>
    </nc>
  </rcc>
  <rcc rId="2661" sId="1" numFmtId="4">
    <oc r="H46">
      <f>'P:\Тарифы_2021\Экономическая характеристика\Декабрь\[Конец Декабря ЭХ 14 протокол 2021 год.xlsx]27.12.2021 ЭХ'!AC46</f>
    </oc>
    <nc r="H46">
      <v>0</v>
    </nc>
  </rcc>
  <rcc rId="2662" sId="1" numFmtId="4">
    <oc r="I46">
      <f>'P:\Тарифы_2021\Экономическая характеристика\Декабрь\[Конец Декабря ЭХ 14 протокол 2021 год.xlsx]27.12.2021 ЭХ'!AE46</f>
    </oc>
    <nc r="I46">
      <v>0</v>
    </nc>
  </rcc>
  <rcc rId="2663" sId="1" numFmtId="4">
    <oc r="J46">
      <f>'P:\Тарифы_2021\Экономическая характеристика\Декабрь\[Конец Декабря ЭХ 14 протокол 2021 год.xlsx]27.12.2021 ЭХ'!AG46</f>
    </oc>
    <nc r="J46">
      <v>0</v>
    </nc>
  </rcc>
  <rcc rId="2664" sId="1" numFmtId="4">
    <oc r="K46">
      <f>'P:\Тарифы_2021\Экономическая характеристика\Декабрь\[Конец Декабря ЭХ 14 протокол 2021 год.xlsx]27.12.2021 ЭХ'!AB46</f>
    </oc>
    <nc r="K46">
      <v>0</v>
    </nc>
  </rcc>
  <rcc rId="2665" sId="1" numFmtId="4">
    <oc r="H47">
      <f>'P:\Тарифы_2021\Экономическая характеристика\Декабрь\[Конец Декабря ЭХ 14 протокол 2021 год.xlsx]27.12.2021 ЭХ'!AC47</f>
    </oc>
    <nc r="H47">
      <v>60</v>
    </nc>
  </rcc>
  <rcc rId="2666" sId="1" numFmtId="4">
    <oc r="I47">
      <f>'P:\Тарифы_2021\Экономическая характеристика\Декабрь\[Конец Декабря ЭХ 14 протокол 2021 год.xlsx]27.12.2021 ЭХ'!AE47</f>
    </oc>
    <nc r="I47">
      <v>0</v>
    </nc>
  </rcc>
  <rcc rId="2667" sId="1" numFmtId="4">
    <oc r="J47">
      <f>'P:\Тарифы_2021\Экономическая характеристика\Декабрь\[Конец Декабря ЭХ 14 протокол 2021 год.xlsx]27.12.2021 ЭХ'!AG47</f>
    </oc>
    <nc r="J47">
      <v>870</v>
    </nc>
  </rcc>
  <rcc rId="2668" sId="1" numFmtId="4">
    <oc r="K47">
      <f>'P:\Тарифы_2021\Экономическая характеристика\Декабрь\[Конец Декабря ЭХ 14 протокол 2021 год.xlsx]27.12.2021 ЭХ'!AB47</f>
    </oc>
    <nc r="K47">
      <v>81943959.599999994</v>
    </nc>
  </rcc>
  <rcc rId="2669" sId="1" numFmtId="4">
    <oc r="H48">
      <f>'P:\Тарифы_2021\Экономическая характеристика\Декабрь\[Конец Декабря ЭХ 14 протокол 2021 год.xlsx]27.12.2021 ЭХ'!AC48</f>
    </oc>
    <nc r="H48">
      <v>0</v>
    </nc>
  </rcc>
  <rcc rId="2670" sId="1" numFmtId="4">
    <oc r="I48">
      <f>'P:\Тарифы_2021\Экономическая характеристика\Декабрь\[Конец Декабря ЭХ 14 протокол 2021 год.xlsx]27.12.2021 ЭХ'!AE48</f>
    </oc>
    <nc r="I48">
      <v>0</v>
    </nc>
  </rcc>
  <rcc rId="2671" sId="1" numFmtId="4">
    <oc r="J48">
      <f>'P:\Тарифы_2021\Экономическая характеристика\Декабрь\[Конец Декабря ЭХ 14 протокол 2021 год.xlsx]27.12.2021 ЭХ'!AG48</f>
    </oc>
    <nc r="J48">
      <v>0</v>
    </nc>
  </rcc>
  <rcc rId="2672" sId="1" numFmtId="4">
    <oc r="K48">
      <f>'P:\Тарифы_2021\Экономическая характеристика\Декабрь\[Конец Декабря ЭХ 14 протокол 2021 год.xlsx]27.12.2021 ЭХ'!AB48</f>
    </oc>
    <nc r="K48">
      <v>14097993.52</v>
    </nc>
  </rcc>
  <rcc rId="2673" sId="1" numFmtId="4">
    <oc r="H49">
      <f>'P:\Тарифы_2021\Экономическая характеристика\Декабрь\[Конец Декабря ЭХ 14 протокол 2021 год.xlsx]27.12.2021 ЭХ'!AC49</f>
    </oc>
    <nc r="H49">
      <v>0</v>
    </nc>
  </rcc>
  <rcc rId="2674" sId="1" numFmtId="4">
    <oc r="I49">
      <f>'P:\Тарифы_2021\Экономическая характеристика\Декабрь\[Конец Декабря ЭХ 14 протокол 2021 год.xlsx]27.12.2021 ЭХ'!AE49</f>
    </oc>
    <nc r="I49">
      <v>0</v>
    </nc>
  </rcc>
  <rcc rId="2675" sId="1" numFmtId="4">
    <oc r="J49">
      <f>'P:\Тарифы_2021\Экономическая характеристика\Декабрь\[Конец Декабря ЭХ 14 протокол 2021 год.xlsx]27.12.2021 ЭХ'!AG49</f>
    </oc>
    <nc r="J49">
      <v>0</v>
    </nc>
  </rcc>
  <rcc rId="2676" sId="1" numFmtId="4">
    <oc r="K49">
      <f>'P:\Тарифы_2021\Экономическая характеристика\Декабрь\[Конец Декабря ЭХ 14 протокол 2021 год.xlsx]27.12.2021 ЭХ'!AB49</f>
    </oc>
    <nc r="K49">
      <v>1842601.92</v>
    </nc>
  </rcc>
  <rcc rId="2677" sId="1" numFmtId="4">
    <oc r="H50">
      <f>'P:\Тарифы_2021\Экономическая характеристика\Декабрь\[Конец Декабря ЭХ 14 протокол 2021 год.xlsx]27.12.2021 ЭХ'!AC50</f>
    </oc>
    <nc r="H50">
      <v>0</v>
    </nc>
  </rcc>
  <rcc rId="2678" sId="1" numFmtId="4">
    <oc r="I50">
      <f>'P:\Тарифы_2021\Экономическая характеристика\Декабрь\[Конец Декабря ЭХ 14 протокол 2021 год.xlsx]27.12.2021 ЭХ'!AE50</f>
    </oc>
    <nc r="I50">
      <v>0</v>
    </nc>
  </rcc>
  <rcc rId="2679" sId="1" numFmtId="4">
    <oc r="J50">
      <f>'P:\Тарифы_2021\Экономическая характеристика\Декабрь\[Конец Декабря ЭХ 14 протокол 2021 год.xlsx]27.12.2021 ЭХ'!AG50</f>
    </oc>
    <nc r="J50">
      <v>0</v>
    </nc>
  </rcc>
  <rcc rId="2680" sId="1" numFmtId="4">
    <oc r="K50">
      <f>'P:\Тарифы_2021\Экономическая характеристика\Декабрь\[Конец Декабря ЭХ 14 протокол 2021 год.xlsx]27.12.2021 ЭХ'!AB50</f>
    </oc>
    <nc r="K50">
      <v>13667775.710000001</v>
    </nc>
  </rcc>
  <rcc rId="2681" sId="1" numFmtId="4">
    <oc r="H51">
      <f>'P:\Тарифы_2021\Экономическая характеристика\Декабрь\[Конец Декабря ЭХ 14 протокол 2021 год.xlsx]27.12.2021 ЭХ'!AC51</f>
    </oc>
    <nc r="H51">
      <v>0</v>
    </nc>
  </rcc>
  <rcc rId="2682" sId="1" numFmtId="4">
    <oc r="I51">
      <f>'P:\Тарифы_2021\Экономическая характеристика\Декабрь\[Конец Декабря ЭХ 14 протокол 2021 год.xlsx]27.12.2021 ЭХ'!AE51</f>
    </oc>
    <nc r="I51">
      <v>0</v>
    </nc>
  </rcc>
  <rcc rId="2683" sId="1" numFmtId="4">
    <oc r="J51">
      <f>'P:\Тарифы_2021\Экономическая характеристика\Декабрь\[Конец Декабря ЭХ 14 протокол 2021 год.xlsx]27.12.2021 ЭХ'!AG51</f>
    </oc>
    <nc r="J51">
      <v>0</v>
    </nc>
  </rcc>
  <rcc rId="2684" sId="1" numFmtId="4">
    <oc r="K51">
      <f>'P:\Тарифы_2021\Экономическая характеристика\Декабрь\[Конец Декабря ЭХ 14 протокол 2021 год.xlsx]27.12.2021 ЭХ'!AB51</f>
    </oc>
    <nc r="K51">
      <v>0</v>
    </nc>
  </rcc>
  <rcc rId="2685" sId="1" numFmtId="4">
    <oc r="H52">
      <f>'P:\Тарифы_2021\Экономическая характеристика\Декабрь\[Конец Декабря ЭХ 14 протокол 2021 год.xlsx]27.12.2021 ЭХ'!AC52</f>
    </oc>
    <nc r="H52">
      <v>50573</v>
    </nc>
  </rcc>
  <rcc rId="2686" sId="1" numFmtId="4">
    <oc r="I52">
      <f>'P:\Тарифы_2021\Экономическая характеристика\Декабрь\[Конец Декабря ЭХ 14 протокол 2021 год.xlsx]27.12.2021 ЭХ'!AE52</f>
    </oc>
    <nc r="I52">
      <v>5051</v>
    </nc>
  </rcc>
  <rcc rId="2687" sId="1" numFmtId="4">
    <oc r="J52">
      <f>'P:\Тарифы_2021\Экономическая характеристика\Декабрь\[Конец Декабря ЭХ 14 протокол 2021 год.xlsx]27.12.2021 ЭХ'!AG52</f>
    </oc>
    <nc r="J52">
      <v>25226</v>
    </nc>
  </rcc>
  <rcc rId="2688" sId="1" numFmtId="4">
    <oc r="K52">
      <f>'P:\Тарифы_2021\Экономическая характеристика\Декабрь\[Конец Декабря ЭХ 14 протокол 2021 год.xlsx]27.12.2021 ЭХ'!AB52</f>
    </oc>
    <nc r="K52">
      <v>70666325.230000004</v>
    </nc>
  </rcc>
  <rcc rId="2689" sId="1" numFmtId="4">
    <oc r="H53">
      <f>'P:\Тарифы_2021\Экономическая характеристика\Декабрь\[Конец Декабря ЭХ 14 протокол 2021 год.xlsx]27.12.2021 ЭХ'!AC53</f>
    </oc>
    <nc r="H53">
      <v>0</v>
    </nc>
  </rcc>
  <rcc rId="2690" sId="1" numFmtId="4">
    <oc r="I53">
      <f>'P:\Тарифы_2021\Экономическая характеристика\Декабрь\[Конец Декабря ЭХ 14 протокол 2021 год.xlsx]27.12.2021 ЭХ'!AE53</f>
    </oc>
    <nc r="I53">
      <v>0</v>
    </nc>
  </rcc>
  <rcc rId="2691" sId="1" numFmtId="4">
    <oc r="J53">
      <f>'P:\Тарифы_2021\Экономическая характеристика\Декабрь\[Конец Декабря ЭХ 14 протокол 2021 год.xlsx]27.12.2021 ЭХ'!AG53</f>
    </oc>
    <nc r="J53">
      <v>0</v>
    </nc>
  </rcc>
  <rcc rId="2692" sId="1" numFmtId="4">
    <oc r="K53">
      <f>'P:\Тарифы_2021\Экономическая характеристика\Декабрь\[Конец Декабря ЭХ 14 протокол 2021 год.xlsx]27.12.2021 ЭХ'!AB53</f>
    </oc>
    <nc r="K53">
      <v>0</v>
    </nc>
  </rcc>
  <rcc rId="2693" sId="1" numFmtId="4">
    <oc r="H54">
      <f>'P:\Тарифы_2021\Экономическая характеристика\Декабрь\[Конец Декабря ЭХ 14 протокол 2021 год.xlsx]27.12.2021 ЭХ'!AC54</f>
    </oc>
    <nc r="H54">
      <v>174912</v>
    </nc>
  </rcc>
  <rcc rId="2694" sId="1" numFmtId="4">
    <oc r="I54">
      <f>'P:\Тарифы_2021\Экономическая характеристика\Декабрь\[Конец Декабря ЭХ 14 протокол 2021 год.xlsx]27.12.2021 ЭХ'!AE54</f>
    </oc>
    <nc r="I54">
      <v>12933</v>
    </nc>
  </rcc>
  <rcc rId="2695" sId="1" numFmtId="4">
    <oc r="J54">
      <f>'P:\Тарифы_2021\Экономическая характеристика\Декабрь\[Конец Декабря ЭХ 14 протокол 2021 год.xlsx]27.12.2021 ЭХ'!AG54</f>
    </oc>
    <nc r="J54">
      <v>93051</v>
    </nc>
  </rcc>
  <rcc rId="2696" sId="1" numFmtId="4">
    <oc r="K54">
      <f>'P:\Тарифы_2021\Экономическая характеристика\Декабрь\[Конец Декабря ЭХ 14 протокол 2021 год.xlsx]27.12.2021 ЭХ'!AB54</f>
    </oc>
    <nc r="K54">
      <v>266768447.78</v>
    </nc>
  </rcc>
  <rcc rId="2697" sId="1" numFmtId="4">
    <oc r="H55">
      <f>'P:\Тарифы_2021\Экономическая характеристика\Декабрь\[Конец Декабря ЭХ 14 протокол 2021 год.xlsx]27.12.2021 ЭХ'!AC55</f>
    </oc>
    <nc r="H55">
      <v>41906</v>
    </nc>
  </rcc>
  <rcc rId="2698" sId="1" numFmtId="4">
    <oc r="I55">
      <f>'P:\Тарифы_2021\Экономическая характеристика\Декабрь\[Конец Декабря ЭХ 14 протокол 2021 год.xlsx]27.12.2021 ЭХ'!AE55</f>
    </oc>
    <nc r="I55">
      <v>11931</v>
    </nc>
  </rcc>
  <rcc rId="2699" sId="1" numFmtId="4">
    <oc r="J55">
      <f>'P:\Тарифы_2021\Экономическая характеристика\Декабрь\[Конец Декабря ЭХ 14 протокол 2021 год.xlsx]27.12.2021 ЭХ'!AG55</f>
    </oc>
    <nc r="J55">
      <v>29378</v>
    </nc>
  </rcc>
  <rcc rId="2700" sId="1" numFmtId="4">
    <oc r="K55">
      <f>'P:\Тарифы_2021\Экономическая характеристика\Декабрь\[Конец Декабря ЭХ 14 протокол 2021 год.xlsx]27.12.2021 ЭХ'!AB55</f>
    </oc>
    <nc r="K55">
      <v>79260835.409999996</v>
    </nc>
  </rcc>
  <rcc rId="2701" sId="1" numFmtId="4">
    <oc r="H56">
      <f>'P:\Тарифы_2021\Экономическая характеристика\Декабрь\[Конец Декабря ЭХ 14 протокол 2021 год.xlsx]27.12.2021 ЭХ'!AC56</f>
    </oc>
    <nc r="H56">
      <v>16163</v>
    </nc>
  </rcc>
  <rcc rId="2702" sId="1" numFmtId="4">
    <oc r="I56">
      <f>'P:\Тарифы_2021\Экономическая характеристика\Декабрь\[Конец Декабря ЭХ 14 протокол 2021 год.xlsx]27.12.2021 ЭХ'!AE56</f>
    </oc>
    <nc r="I56">
      <v>2650</v>
    </nc>
  </rcc>
  <rcc rId="2703" sId="1" numFmtId="4">
    <oc r="J56">
      <f>'P:\Тарифы_2021\Экономическая характеристика\Декабрь\[Конец Декабря ЭХ 14 протокол 2021 год.xlsx]27.12.2021 ЭХ'!AG56</f>
    </oc>
    <nc r="J56">
      <v>11210</v>
    </nc>
  </rcc>
  <rcc rId="2704" sId="1" numFmtId="4">
    <oc r="K56">
      <f>'P:\Тарифы_2021\Экономическая характеристика\Декабрь\[Конец Декабря ЭХ 14 протокол 2021 год.xlsx]27.12.2021 ЭХ'!AB56</f>
    </oc>
    <nc r="K56">
      <v>21145504.649999999</v>
    </nc>
  </rcc>
  <rcc rId="2705" sId="1" numFmtId="4">
    <oc r="H57">
      <f>'P:\Тарифы_2021\Экономическая характеристика\Декабрь\[Конец Декабря ЭХ 14 протокол 2021 год.xlsx]27.12.2021 ЭХ'!AC57</f>
    </oc>
    <nc r="H57">
      <v>20788</v>
    </nc>
  </rcc>
  <rcc rId="2706" sId="1" numFmtId="4">
    <oc r="I57">
      <f>'P:\Тарифы_2021\Экономическая характеристика\Декабрь\[Конец Декабря ЭХ 14 протокол 2021 год.xlsx]27.12.2021 ЭХ'!AE57</f>
    </oc>
    <nc r="I57">
      <v>179</v>
    </nc>
  </rcc>
  <rcc rId="2707" sId="1" numFmtId="4">
    <oc r="J57">
      <f>'P:\Тарифы_2021\Экономическая характеристика\Декабрь\[Конец Декабря ЭХ 14 протокол 2021 год.xlsx]27.12.2021 ЭХ'!AG57</f>
    </oc>
    <nc r="J57">
      <v>9592</v>
    </nc>
  </rcc>
  <rcc rId="2708" sId="1" numFmtId="4">
    <oc r="K57">
      <f>'P:\Тарифы_2021\Экономическая характеристика\Декабрь\[Конец Декабря ЭХ 14 протокол 2021 год.xlsx]27.12.2021 ЭХ'!AB57</f>
    </oc>
    <nc r="K57">
      <v>12505596.91</v>
    </nc>
  </rcc>
  <rcc rId="2709" sId="1" numFmtId="4">
    <oc r="H58">
      <f>'P:\Тарифы_2021\Экономическая характеристика\Декабрь\[Конец Декабря ЭХ 14 протокол 2021 год.xlsx]27.12.2021 ЭХ'!AC58</f>
    </oc>
    <nc r="H58">
      <v>584</v>
    </nc>
  </rcc>
  <rcc rId="2710" sId="1" numFmtId="4">
    <oc r="I58">
      <f>'P:\Тарифы_2021\Экономическая характеристика\Декабрь\[Конец Декабря ЭХ 14 протокол 2021 год.xlsx]27.12.2021 ЭХ'!AE58</f>
    </oc>
    <nc r="I58">
      <v>0</v>
    </nc>
  </rcc>
  <rcc rId="2711" sId="1" numFmtId="4">
    <oc r="J58">
      <f>'P:\Тарифы_2021\Экономическая характеристика\Декабрь\[Конец Декабря ЭХ 14 протокол 2021 год.xlsx]27.12.2021 ЭХ'!AG58</f>
    </oc>
    <nc r="J58">
      <v>747</v>
    </nc>
  </rcc>
  <rcc rId="2712" sId="1" numFmtId="4">
    <oc r="K58">
      <f>'P:\Тарифы_2021\Экономическая характеристика\Декабрь\[Конец Декабря ЭХ 14 протокол 2021 год.xlsx]27.12.2021 ЭХ'!AB58</f>
    </oc>
    <nc r="K58">
      <v>851671.75</v>
    </nc>
  </rcc>
  <rcc rId="2713" sId="1" numFmtId="4">
    <oc r="H59">
      <f>'P:\Тарифы_2021\Экономическая характеристика\Декабрь\[Конец Декабря ЭХ 14 протокол 2021 год.xlsx]27.12.2021 ЭХ'!AC59</f>
    </oc>
    <nc r="H59">
      <v>0</v>
    </nc>
  </rcc>
  <rcc rId="2714" sId="1" numFmtId="4">
    <oc r="I59">
      <f>'P:\Тарифы_2021\Экономическая характеристика\Декабрь\[Конец Декабря ЭХ 14 протокол 2021 год.xlsx]27.12.2021 ЭХ'!AE59</f>
    </oc>
    <nc r="I59">
      <v>0</v>
    </nc>
  </rcc>
  <rcc rId="2715" sId="1" numFmtId="4">
    <oc r="J59">
      <f>'P:\Тарифы_2021\Экономическая характеристика\Декабрь\[Конец Декабря ЭХ 14 протокол 2021 год.xlsx]27.12.2021 ЭХ'!AG59</f>
    </oc>
    <nc r="J59">
      <v>0</v>
    </nc>
  </rcc>
  <rcc rId="2716" sId="1" numFmtId="4">
    <oc r="K59">
      <f>'P:\Тарифы_2021\Экономическая характеристика\Декабрь\[Конец Декабря ЭХ 14 протокол 2021 год.xlsx]27.12.2021 ЭХ'!AB59</f>
    </oc>
    <nc r="K59">
      <v>0</v>
    </nc>
  </rcc>
  <rcc rId="2717" sId="1" numFmtId="4">
    <oc r="H60">
      <f>'P:\Тарифы_2021\Экономическая характеристика\Декабрь\[Конец Декабря ЭХ 14 протокол 2021 год.xlsx]27.12.2021 ЭХ'!AC60</f>
    </oc>
    <nc r="H60">
      <v>0</v>
    </nc>
  </rcc>
  <rcc rId="2718" sId="1" numFmtId="4">
    <oc r="I60">
      <f>'P:\Тарифы_2021\Экономическая характеристика\Декабрь\[Конец Декабря ЭХ 14 протокол 2021 год.xlsx]27.12.2021 ЭХ'!AE60</f>
    </oc>
    <nc r="I60">
      <v>0</v>
    </nc>
  </rcc>
  <rcc rId="2719" sId="1" numFmtId="4">
    <oc r="J60">
      <f>'P:\Тарифы_2021\Экономическая характеристика\Декабрь\[Конец Декабря ЭХ 14 протокол 2021 год.xlsx]27.12.2021 ЭХ'!AG60</f>
    </oc>
    <nc r="J60">
      <v>0</v>
    </nc>
  </rcc>
  <rcc rId="2720" sId="1" numFmtId="4">
    <oc r="K60">
      <f>'P:\Тарифы_2021\Экономическая характеристика\Декабрь\[Конец Декабря ЭХ 14 протокол 2021 год.xlsx]27.12.2021 ЭХ'!AB60</f>
    </oc>
    <nc r="K60">
      <v>0</v>
    </nc>
  </rcc>
  <rcc rId="2721" sId="1" numFmtId="4">
    <oc r="H61">
      <f>'P:\Тарифы_2021\Экономическая характеристика\Декабрь\[Конец Декабря ЭХ 14 протокол 2021 год.xlsx]27.12.2021 ЭХ'!AC61</f>
    </oc>
    <nc r="H61">
      <v>193127</v>
    </nc>
  </rcc>
  <rcc rId="2722" sId="1" numFmtId="4">
    <oc r="I61">
      <f>'P:\Тарифы_2021\Экономическая характеристика\Декабрь\[Конец Декабря ЭХ 14 протокол 2021 год.xlsx]27.12.2021 ЭХ'!AE61</f>
    </oc>
    <nc r="I61">
      <v>20280</v>
    </nc>
  </rcc>
  <rcc rId="2723" sId="1" numFmtId="4">
    <oc r="J61">
      <f>'P:\Тарифы_2021\Экономическая характеристика\Декабрь\[Конец Декабря ЭХ 14 протокол 2021 год.xlsx]27.12.2021 ЭХ'!AG61</f>
    </oc>
    <nc r="J61">
      <v>104919</v>
    </nc>
  </rcc>
  <rcc rId="2724" sId="1" numFmtId="4">
    <oc r="K61">
      <f>'P:\Тарифы_2021\Экономическая характеристика\Декабрь\[Конец Декабря ЭХ 14 протокол 2021 год.xlsx]27.12.2021 ЭХ'!AB61</f>
    </oc>
    <nc r="K61">
      <v>211001745.31</v>
    </nc>
  </rcc>
  <rcc rId="2725" sId="1" numFmtId="4">
    <oc r="H62">
      <f>'P:\Тарифы_2021\Экономическая характеристика\Декабрь\[Конец Декабря ЭХ 14 протокол 2021 год.xlsx]27.12.2021 ЭХ'!AC62</f>
    </oc>
    <nc r="H62">
      <v>7450</v>
    </nc>
  </rcc>
  <rcc rId="2726" sId="1" numFmtId="4">
    <oc r="I62">
      <f>'P:\Тарифы_2021\Экономическая характеристика\Декабрь\[Конец Декабря ЭХ 14 протокол 2021 год.xlsx]27.12.2021 ЭХ'!AE62</f>
    </oc>
    <nc r="I62">
      <v>7089</v>
    </nc>
  </rcc>
  <rcc rId="2727" sId="1" numFmtId="4">
    <oc r="J62">
      <f>'P:\Тарифы_2021\Экономическая характеристика\Декабрь\[Конец Декабря ЭХ 14 протокол 2021 год.xlsx]27.12.2021 ЭХ'!AG62</f>
    </oc>
    <nc r="J62">
      <v>11267</v>
    </nc>
  </rcc>
  <rcc rId="2728" sId="1" numFmtId="4">
    <oc r="K62">
      <f>'P:\Тарифы_2021\Экономическая характеристика\Декабрь\[Конец Декабря ЭХ 14 протокол 2021 год.xlsx]27.12.2021 ЭХ'!AB62</f>
    </oc>
    <nc r="K62">
      <v>19325183.739999998</v>
    </nc>
  </rcc>
  <rcc rId="2729" sId="1" numFmtId="4">
    <oc r="H63">
      <f>'P:\Тарифы_2021\Экономическая характеристика\Декабрь\[Конец Декабря ЭХ 14 протокол 2021 год.xlsx]27.12.2021 ЭХ'!AC63</f>
    </oc>
    <nc r="H63">
      <v>0</v>
    </nc>
  </rcc>
  <rcc rId="2730" sId="1" numFmtId="4">
    <oc r="I63">
      <f>'P:\Тарифы_2021\Экономическая характеристика\Декабрь\[Конец Декабря ЭХ 14 протокол 2021 год.xlsx]27.12.2021 ЭХ'!AE63</f>
    </oc>
    <nc r="I63">
      <v>0</v>
    </nc>
  </rcc>
  <rcc rId="2731" sId="1" numFmtId="4">
    <oc r="J63">
      <f>'P:\Тарифы_2021\Экономическая характеристика\Декабрь\[Конец Декабря ЭХ 14 протокол 2021 год.xlsx]27.12.2021 ЭХ'!AG63</f>
    </oc>
    <nc r="J63">
      <v>0</v>
    </nc>
  </rcc>
  <rcc rId="2732" sId="1" numFmtId="4">
    <oc r="K63">
      <f>'P:\Тарифы_2021\Экономическая характеристика\Декабрь\[Конец Декабря ЭХ 14 протокол 2021 год.xlsx]27.12.2021 ЭХ'!AB63</f>
    </oc>
    <nc r="K63">
      <v>0</v>
    </nc>
  </rcc>
  <rcc rId="2733" sId="1" numFmtId="4">
    <oc r="H64">
      <f>'P:\Тарифы_2021\Экономическая характеристика\Декабрь\[Конец Декабря ЭХ 14 протокол 2021 год.xlsx]27.12.2021 ЭХ'!AC64</f>
    </oc>
    <nc r="H64">
      <v>450</v>
    </nc>
  </rcc>
  <rcc rId="2734" sId="1" numFmtId="4">
    <oc r="I64">
      <f>'P:\Тарифы_2021\Экономическая характеристика\Декабрь\[Конец Декабря ЭХ 14 протокол 2021 год.xlsx]27.12.2021 ЭХ'!AE64</f>
    </oc>
    <nc r="I64">
      <v>1550</v>
    </nc>
  </rcc>
  <rcc rId="2735" sId="1" numFmtId="4">
    <oc r="J64">
      <f>'P:\Тарифы_2021\Экономическая характеристика\Декабрь\[Конец Декабря ЭХ 14 протокол 2021 год.xlsx]27.12.2021 ЭХ'!AG64</f>
    </oc>
    <nc r="J64">
      <v>3480</v>
    </nc>
  </rcc>
  <rcc rId="2736" sId="1" numFmtId="4">
    <oc r="K64">
      <f>'P:\Тарифы_2021\Экономическая характеристика\Декабрь\[Конец Декабря ЭХ 14 протокол 2021 год.xlsx]27.12.2021 ЭХ'!AB64</f>
    </oc>
    <nc r="K64">
      <v>4688833.8600000003</v>
    </nc>
  </rcc>
  <rcc rId="2737" sId="1" numFmtId="4">
    <oc r="H65">
      <f>'P:\Тарифы_2021\Экономическая характеристика\Декабрь\[Конец Декабря ЭХ 14 протокол 2021 год.xlsx]27.12.2021 ЭХ'!AC65</f>
    </oc>
    <nc r="H65">
      <v>0</v>
    </nc>
  </rcc>
  <rcc rId="2738" sId="1" numFmtId="4">
    <oc r="I65">
      <f>'P:\Тарифы_2021\Экономическая характеристика\Декабрь\[Конец Декабря ЭХ 14 протокол 2021 год.xlsx]27.12.2021 ЭХ'!AE65</f>
    </oc>
    <nc r="I65">
      <v>0</v>
    </nc>
  </rcc>
  <rcc rId="2739" sId="1" numFmtId="4">
    <oc r="J65">
      <f>'P:\Тарифы_2021\Экономическая характеристика\Декабрь\[Конец Декабря ЭХ 14 протокол 2021 год.xlsx]27.12.2021 ЭХ'!AG65</f>
    </oc>
    <nc r="J65">
      <v>0</v>
    </nc>
  </rcc>
  <rcc rId="2740" sId="1" numFmtId="4">
    <oc r="K65">
      <f>'P:\Тарифы_2021\Экономическая характеристика\Декабрь\[Конец Декабря ЭХ 14 протокол 2021 год.xlsx]27.12.2021 ЭХ'!AB65</f>
    </oc>
    <nc r="K65">
      <v>0</v>
    </nc>
  </rcc>
  <rcc rId="2741" sId="1" numFmtId="4">
    <oc r="H66">
      <f>'P:\Тарифы_2021\Экономическая характеристика\Декабрь\[Конец Декабря ЭХ 14 протокол 2021 год.xlsx]27.12.2021 ЭХ'!AC66</f>
    </oc>
    <nc r="H66">
      <v>55793</v>
    </nc>
  </rcc>
  <rcc rId="2742" sId="1" numFmtId="4">
    <oc r="I66">
      <f>'P:\Тарифы_2021\Экономическая характеристика\Декабрь\[Конец Декабря ЭХ 14 протокол 2021 год.xlsx]27.12.2021 ЭХ'!AE66</f>
    </oc>
    <nc r="I66">
      <v>7793</v>
    </nc>
  </rcc>
  <rcc rId="2743" sId="1" numFmtId="4">
    <oc r="J66">
      <f>'P:\Тарифы_2021\Экономическая характеристика\Декабрь\[Конец Декабря ЭХ 14 протокол 2021 год.xlsx]27.12.2021 ЭХ'!AG66</f>
    </oc>
    <nc r="J66">
      <v>24841</v>
    </nc>
  </rcc>
  <rcc rId="2744" sId="1" numFmtId="4">
    <oc r="K66">
      <f>'P:\Тарифы_2021\Экономическая характеристика\Декабрь\[Конец Декабря ЭХ 14 протокол 2021 год.xlsx]27.12.2021 ЭХ'!AB66</f>
    </oc>
    <nc r="K66">
      <v>78915613.620000005</v>
    </nc>
  </rcc>
  <rcc rId="2745" sId="1" numFmtId="4">
    <oc r="H67">
      <f>'P:\Тарифы_2021\Экономическая характеристика\Декабрь\[Конец Декабря ЭХ 14 протокол 2021 год.xlsx]27.12.2021 ЭХ'!AC67</f>
    </oc>
    <nc r="H67">
      <v>0</v>
    </nc>
  </rcc>
  <rcc rId="2746" sId="1" numFmtId="4">
    <oc r="I67">
      <f>'P:\Тарифы_2021\Экономическая характеристика\Декабрь\[Конец Декабря ЭХ 14 протокол 2021 год.xlsx]27.12.2021 ЭХ'!AE67</f>
    </oc>
    <nc r="I67">
      <v>0</v>
    </nc>
  </rcc>
  <rcc rId="2747" sId="1" numFmtId="4">
    <oc r="J67">
      <f>'P:\Тарифы_2021\Экономическая характеристика\Декабрь\[Конец Декабря ЭХ 14 протокол 2021 год.xlsx]27.12.2021 ЭХ'!AG67</f>
    </oc>
    <nc r="J67">
      <v>0</v>
    </nc>
  </rcc>
  <rcc rId="2748" sId="1" numFmtId="4">
    <oc r="K67">
      <f>'P:\Тарифы_2021\Экономическая характеристика\Декабрь\[Конец Декабря ЭХ 14 протокол 2021 год.xlsx]27.12.2021 ЭХ'!AB67</f>
    </oc>
    <nc r="K67">
      <v>0</v>
    </nc>
  </rcc>
  <rcc rId="2749" sId="1" numFmtId="4">
    <oc r="H68">
      <f>'P:\Тарифы_2021\Экономическая характеристика\Декабрь\[Конец Декабря ЭХ 14 протокол 2021 год.xlsx]27.12.2021 ЭХ'!AC68</f>
    </oc>
    <nc r="H68">
      <v>133062</v>
    </nc>
  </rcc>
  <rcc rId="2750" sId="1" numFmtId="4">
    <oc r="I68">
      <f>'P:\Тарифы_2021\Экономическая характеристика\Декабрь\[Конец Декабря ЭХ 14 протокол 2021 год.xlsx]27.12.2021 ЭХ'!AE68</f>
    </oc>
    <nc r="I68">
      <v>19630</v>
    </nc>
  </rcc>
  <rcc rId="2751" sId="1" numFmtId="4">
    <oc r="J68">
      <f>'P:\Тарифы_2021\Экономическая характеристика\Декабрь\[Конец Декабря ЭХ 14 протокол 2021 год.xlsx]27.12.2021 ЭХ'!AG68</f>
    </oc>
    <nc r="J68">
      <v>79606</v>
    </nc>
  </rcc>
  <rcc rId="2752" sId="1" numFmtId="4">
    <oc r="K68">
      <f>'P:\Тарифы_2021\Экономическая характеристика\Декабрь\[Конец Декабря ЭХ 14 протокол 2021 год.xlsx]27.12.2021 ЭХ'!AB68</f>
    </oc>
    <nc r="K68">
      <v>310067304.75</v>
    </nc>
  </rcc>
  <rcc rId="2753" sId="1" numFmtId="4">
    <oc r="H69">
      <f>'P:\Тарифы_2021\Экономическая характеристика\Декабрь\[Конец Декабря ЭХ 14 протокол 2021 год.xlsx]27.12.2021 ЭХ'!AC69</f>
    </oc>
    <nc r="H69">
      <v>60230</v>
    </nc>
  </rcc>
  <rcc rId="2754" sId="1" numFmtId="4">
    <oc r="I69">
      <f>'P:\Тарифы_2021\Экономическая характеристика\Декабрь\[Конец Декабря ЭХ 14 протокол 2021 год.xlsx]27.12.2021 ЭХ'!AE69</f>
    </oc>
    <nc r="I69">
      <v>8687</v>
    </nc>
  </rcc>
  <rcc rId="2755" sId="1" numFmtId="4">
    <oc r="J69">
      <f>'P:\Тарифы_2021\Экономическая характеристика\Декабрь\[Конец Декабря ЭХ 14 протокол 2021 год.xlsx]27.12.2021 ЭХ'!AG69</f>
    </oc>
    <nc r="J69">
      <v>26413</v>
    </nc>
  </rcc>
  <rcc rId="2756" sId="1" numFmtId="4">
    <oc r="K69">
      <f>'P:\Тарифы_2021\Экономическая характеристика\Декабрь\[Конец Декабря ЭХ 14 протокол 2021 год.xlsx]27.12.2021 ЭХ'!AB69</f>
    </oc>
    <nc r="K69">
      <v>64044169.159999996</v>
    </nc>
  </rcc>
  <rcc rId="2757" sId="1" numFmtId="4">
    <oc r="H70">
      <f>'P:\Тарифы_2021\Экономическая характеристика\Декабрь\[Конец Декабря ЭХ 14 протокол 2021 год.xlsx]27.12.2021 ЭХ'!AC70</f>
    </oc>
    <nc r="H70">
      <v>13071</v>
    </nc>
  </rcc>
  <rcc rId="2758" sId="1" numFmtId="4">
    <oc r="I70">
      <f>'P:\Тарифы_2021\Экономическая характеристика\Декабрь\[Конец Декабря ЭХ 14 протокол 2021 год.xlsx]27.12.2021 ЭХ'!AE70</f>
    </oc>
    <nc r="I70">
      <v>3500</v>
    </nc>
  </rcc>
  <rcc rId="2759" sId="1" numFmtId="4">
    <oc r="J70">
      <f>'P:\Тарифы_2021\Экономическая характеристика\Декабрь\[Конец Декабря ЭХ 14 протокол 2021 год.xlsx]27.12.2021 ЭХ'!AG70</f>
    </oc>
    <nc r="J70">
      <v>14367</v>
    </nc>
  </rcc>
  <rcc rId="2760" sId="1" numFmtId="4">
    <oc r="K70">
      <f>'P:\Тарифы_2021\Экономическая характеристика\Декабрь\[Конец Декабря ЭХ 14 протокол 2021 год.xlsx]27.12.2021 ЭХ'!AB70</f>
    </oc>
    <nc r="K70">
      <v>23661568.170000002</v>
    </nc>
  </rcc>
  <rcc rId="2761" sId="1" numFmtId="4">
    <oc r="H71">
      <f>'P:\Тарифы_2021\Экономическая характеристика\Декабрь\[Конец Декабря ЭХ 14 протокол 2021 год.xlsx]27.12.2021 ЭХ'!AC71</f>
    </oc>
    <nc r="H71">
      <v>0</v>
    </nc>
  </rcc>
  <rcc rId="2762" sId="1" numFmtId="4">
    <oc r="I71">
      <f>'P:\Тарифы_2021\Экономическая характеристика\Декабрь\[Конец Декабря ЭХ 14 протокол 2021 год.xlsx]27.12.2021 ЭХ'!AE71</f>
    </oc>
    <nc r="I71">
      <v>0</v>
    </nc>
  </rcc>
  <rcc rId="2763" sId="1" numFmtId="4">
    <oc r="J71">
      <f>'P:\Тарифы_2021\Экономическая характеристика\Декабрь\[Конец Декабря ЭХ 14 протокол 2021 год.xlsx]27.12.2021 ЭХ'!AG71</f>
    </oc>
    <nc r="J71">
      <v>0</v>
    </nc>
  </rcc>
  <rcc rId="2764" sId="1" numFmtId="4">
    <oc r="K71">
      <f>'P:\Тарифы_2021\Экономическая характеристика\Декабрь\[Конец Декабря ЭХ 14 протокол 2021 год.xlsx]27.12.2021 ЭХ'!AB71</f>
    </oc>
    <nc r="K71">
      <v>0</v>
    </nc>
  </rcc>
  <rcc rId="2765" sId="1" numFmtId="4">
    <oc r="H72">
      <f>'P:\Тарифы_2021\Экономическая характеристика\Декабрь\[Конец Декабря ЭХ 14 протокол 2021 год.xlsx]27.12.2021 ЭХ'!AC72</f>
    </oc>
    <nc r="H72">
      <v>5938</v>
    </nc>
  </rcc>
  <rcc rId="2766" sId="1" numFmtId="4">
    <oc r="I72">
      <f>'P:\Тарифы_2021\Экономическая характеристика\Декабрь\[Конец Декабря ЭХ 14 протокол 2021 год.xlsx]27.12.2021 ЭХ'!AE72</f>
    </oc>
    <nc r="I72">
      <v>2342</v>
    </nc>
  </rcc>
  <rcc rId="2767" sId="1" numFmtId="4">
    <oc r="J72">
      <f>'P:\Тарифы_2021\Экономическая характеристика\Декабрь\[Конец Декабря ЭХ 14 протокол 2021 год.xlsx]27.12.2021 ЭХ'!AG72</f>
    </oc>
    <nc r="J72">
      <v>8718</v>
    </nc>
  </rcc>
  <rcc rId="2768" sId="1" numFmtId="4">
    <oc r="K72">
      <f>'P:\Тарифы_2021\Экономическая характеристика\Декабрь\[Конец Декабря ЭХ 14 протокол 2021 год.xlsx]27.12.2021 ЭХ'!AB72</f>
    </oc>
    <nc r="K72">
      <v>10338530.800000001</v>
    </nc>
  </rcc>
  <rcc rId="2769" sId="1" numFmtId="4">
    <oc r="H73">
      <f>'P:\Тарифы_2021\Экономическая характеристика\Декабрь\[Конец Декабря ЭХ 14 протокол 2021 год.xlsx]27.12.2021 ЭХ'!AC73</f>
    </oc>
    <nc r="H73">
      <v>16649</v>
    </nc>
  </rcc>
  <rcc rId="2770" sId="1" numFmtId="4">
    <oc r="I73">
      <f>'P:\Тарифы_2021\Экономическая характеристика\Декабрь\[Конец Декабря ЭХ 14 протокол 2021 год.xlsx]27.12.2021 ЭХ'!AE73</f>
    </oc>
    <nc r="I73">
      <v>5300</v>
    </nc>
  </rcc>
  <rcc rId="2771" sId="1" numFmtId="4">
    <oc r="J73">
      <f>'P:\Тарифы_2021\Экономическая характеристика\Декабрь\[Конец Декабря ЭХ 14 протокол 2021 год.xlsx]27.12.2021 ЭХ'!AG73</f>
    </oc>
    <nc r="J73">
      <v>9960</v>
    </nc>
  </rcc>
  <rcc rId="2772" sId="1" numFmtId="4">
    <oc r="K73">
      <f>'P:\Тарифы_2021\Экономическая характеристика\Декабрь\[Конец Декабря ЭХ 14 протокол 2021 год.xlsx]27.12.2021 ЭХ'!AB73</f>
    </oc>
    <nc r="K73">
      <v>24953094.960000001</v>
    </nc>
  </rcc>
  <rcc rId="2773" sId="1" numFmtId="4">
    <oc r="H74">
      <f>'P:\Тарифы_2021\Экономическая характеристика\Декабрь\[Конец Декабря ЭХ 14 протокол 2021 год.xlsx]27.12.2021 ЭХ'!AC74</f>
    </oc>
    <nc r="H74">
      <v>20979</v>
    </nc>
  </rcc>
  <rcc rId="2774" sId="1" numFmtId="4">
    <oc r="I74">
      <f>'P:\Тарифы_2021\Экономическая характеристика\Декабрь\[Конец Декабря ЭХ 14 протокол 2021 год.xlsx]27.12.2021 ЭХ'!AE74</f>
    </oc>
    <nc r="I74">
      <v>4134</v>
    </nc>
  </rcc>
  <rcc rId="2775" sId="1" numFmtId="4">
    <oc r="J74">
      <f>'P:\Тарифы_2021\Экономическая характеристика\Декабрь\[Конец Декабря ЭХ 14 протокол 2021 год.xlsx]27.12.2021 ЭХ'!AG74</f>
    </oc>
    <nc r="J74">
      <v>10943</v>
    </nc>
  </rcc>
  <rcc rId="2776" sId="1" numFmtId="4">
    <oc r="K74">
      <f>'P:\Тарифы_2021\Экономическая характеристика\Декабрь\[Конец Декабря ЭХ 14 протокол 2021 год.xlsx]27.12.2021 ЭХ'!AB74</f>
    </oc>
    <nc r="K74">
      <v>30315323.280000001</v>
    </nc>
  </rcc>
  <rcc rId="2777" sId="1" numFmtId="4">
    <oc r="H75">
      <f>'P:\Тарифы_2021\Экономическая характеристика\Декабрь\[Конец Декабря ЭХ 14 протокол 2021 год.xlsx]27.12.2021 ЭХ'!AC75</f>
    </oc>
    <nc r="H75">
      <v>0</v>
    </nc>
  </rcc>
  <rcc rId="2778" sId="1" numFmtId="4">
    <oc r="I75">
      <f>'P:\Тарифы_2021\Экономическая характеристика\Декабрь\[Конец Декабря ЭХ 14 протокол 2021 год.xlsx]27.12.2021 ЭХ'!AE75</f>
    </oc>
    <nc r="I75">
      <v>0</v>
    </nc>
  </rcc>
  <rcc rId="2779" sId="1" numFmtId="4">
    <oc r="J75">
      <f>'P:\Тарифы_2021\Экономическая характеристика\Декабрь\[Конец Декабря ЭХ 14 протокол 2021 год.xlsx]27.12.2021 ЭХ'!AG75</f>
    </oc>
    <nc r="J75">
      <v>0</v>
    </nc>
  </rcc>
  <rcc rId="2780" sId="1" numFmtId="4">
    <oc r="K75">
      <f>'P:\Тарифы_2021\Экономическая характеристика\Декабрь\[Конец Декабря ЭХ 14 протокол 2021 год.xlsx]27.12.2021 ЭХ'!AB75</f>
    </oc>
    <nc r="K75">
      <v>0</v>
    </nc>
  </rcc>
  <rcc rId="2781" sId="1" numFmtId="4">
    <oc r="H76">
      <f>'P:\Тарифы_2021\Экономическая характеристика\Декабрь\[Конец Декабря ЭХ 14 протокол 2021 год.xlsx]27.12.2021 ЭХ'!AC76</f>
    </oc>
    <nc r="H76">
      <v>13952</v>
    </nc>
  </rcc>
  <rcc rId="2782" sId="1" numFmtId="4">
    <oc r="I76">
      <f>'P:\Тарифы_2021\Экономическая характеристика\Декабрь\[Конец Декабря ЭХ 14 протокол 2021 год.xlsx]27.12.2021 ЭХ'!AE76</f>
    </oc>
    <nc r="I76">
      <v>515</v>
    </nc>
  </rcc>
  <rcc rId="2783" sId="1" numFmtId="4">
    <oc r="J76">
      <f>'P:\Тарифы_2021\Экономическая характеристика\Декабрь\[Конец Декабря ЭХ 14 протокол 2021 год.xlsx]27.12.2021 ЭХ'!AG76</f>
    </oc>
    <nc r="J76">
      <v>5815</v>
    </nc>
  </rcc>
  <rcc rId="2784" sId="1" numFmtId="4">
    <oc r="K76">
      <f>'P:\Тарифы_2021\Экономическая характеристика\Декабрь\[Конец Декабря ЭХ 14 протокол 2021 год.xlsx]27.12.2021 ЭХ'!AB76</f>
    </oc>
    <nc r="K76">
      <v>13397459.76</v>
    </nc>
  </rcc>
  <rcc rId="2785" sId="1" numFmtId="4">
    <oc r="H77">
      <f>'P:\Тарифы_2021\Экономическая характеристика\Декабрь\[Конец Декабря ЭХ 14 протокол 2021 год.xlsx]27.12.2021 ЭХ'!AC77</f>
    </oc>
    <nc r="H77">
      <v>4955</v>
    </nc>
  </rcc>
  <rcc rId="2786" sId="1" numFmtId="4">
    <oc r="I77">
      <f>'P:\Тарифы_2021\Экономическая характеристика\Декабрь\[Конец Декабря ЭХ 14 протокол 2021 год.xlsx]27.12.2021 ЭХ'!AE77</f>
    </oc>
    <nc r="I77">
      <v>0</v>
    </nc>
  </rcc>
  <rcc rId="2787" sId="1" numFmtId="4">
    <oc r="J77">
      <f>'P:\Тарифы_2021\Экономическая характеристика\Декабрь\[Конец Декабря ЭХ 14 протокол 2021 год.xlsx]27.12.2021 ЭХ'!AG77</f>
    </oc>
    <nc r="J77">
      <v>1750</v>
    </nc>
  </rcc>
  <rcc rId="2788" sId="1" numFmtId="4">
    <oc r="K77">
      <f>'P:\Тарифы_2021\Экономическая характеристика\Декабрь\[Конец Декабря ЭХ 14 протокол 2021 год.xlsx]27.12.2021 ЭХ'!AB77</f>
    </oc>
    <nc r="K77">
      <v>3150220.95</v>
    </nc>
  </rcc>
  <rcc rId="2789" sId="1" numFmtId="4">
    <oc r="H78">
      <f>'P:\Тарифы_2021\Экономическая характеристика\Декабрь\[Конец Декабря ЭХ 14 протокол 2021 год.xlsx]27.12.2021 ЭХ'!AC78</f>
    </oc>
    <nc r="H78">
      <v>0</v>
    </nc>
  </rcc>
  <rcc rId="2790" sId="1" numFmtId="4">
    <oc r="I78">
      <f>'P:\Тарифы_2021\Экономическая характеристика\Декабрь\[Конец Декабря ЭХ 14 протокол 2021 год.xlsx]27.12.2021 ЭХ'!AE78</f>
    </oc>
    <nc r="I78">
      <v>0</v>
    </nc>
  </rcc>
  <rcc rId="2791" sId="1" numFmtId="4">
    <oc r="J78">
      <f>'P:\Тарифы_2021\Экономическая характеристика\Декабрь\[Конец Декабря ЭХ 14 протокол 2021 год.xlsx]27.12.2021 ЭХ'!AG78</f>
    </oc>
    <nc r="J78">
      <v>0</v>
    </nc>
  </rcc>
  <rcc rId="2792" sId="1" numFmtId="4">
    <oc r="K78">
      <f>'P:\Тарифы_2021\Экономическая характеристика\Декабрь\[Конец Декабря ЭХ 14 протокол 2021 год.xlsx]27.12.2021 ЭХ'!AB78</f>
    </oc>
    <nc r="K78">
      <v>0</v>
    </nc>
  </rcc>
  <rcc rId="2793" sId="1" numFmtId="4">
    <oc r="H79">
      <f>'P:\Тарифы_2021\Экономическая характеристика\Декабрь\[Конец Декабря ЭХ 14 протокол 2021 год.xlsx]27.12.2021 ЭХ'!AC79</f>
    </oc>
    <nc r="H79">
      <v>58613</v>
    </nc>
  </rcc>
  <rcc rId="2794" sId="1" numFmtId="4">
    <oc r="I79">
      <f>'P:\Тарифы_2021\Экономическая характеристика\Декабрь\[Конец Декабря ЭХ 14 протокол 2021 год.xlsx]27.12.2021 ЭХ'!AE79</f>
    </oc>
    <nc r="I79">
      <v>10548</v>
    </nc>
  </rcc>
  <rcc rId="2795" sId="1" numFmtId="4">
    <oc r="J79">
      <f>'P:\Тарифы_2021\Экономическая характеристика\Декабрь\[Конец Декабря ЭХ 14 протокол 2021 год.xlsx]27.12.2021 ЭХ'!AG79</f>
    </oc>
    <nc r="J79">
      <v>35069</v>
    </nc>
  </rcc>
  <rcc rId="2796" sId="1" numFmtId="4">
    <oc r="K79">
      <f>'P:\Тарифы_2021\Экономическая характеристика\Декабрь\[Конец Декабря ЭХ 14 протокол 2021 год.xlsx]27.12.2021 ЭХ'!AB79</f>
    </oc>
    <nc r="K79">
      <v>81007838.090000004</v>
    </nc>
  </rcc>
  <rcc rId="2797" sId="1" numFmtId="4">
    <oc r="H80">
      <f>'P:\Тарифы_2021\Экономическая характеристика\Декабрь\[Конец Декабря ЭХ 14 протокол 2021 год.xlsx]27.12.2021 ЭХ'!AC80</f>
    </oc>
    <nc r="H80">
      <v>0</v>
    </nc>
  </rcc>
  <rcc rId="2798" sId="1" numFmtId="4">
    <oc r="I80">
      <f>'P:\Тарифы_2021\Экономическая характеристика\Декабрь\[Конец Декабря ЭХ 14 протокол 2021 год.xlsx]27.12.2021 ЭХ'!AE80</f>
    </oc>
    <nc r="I80">
      <v>0</v>
    </nc>
  </rcc>
  <rcc rId="2799" sId="1" numFmtId="4">
    <oc r="J80">
      <f>'P:\Тарифы_2021\Экономическая характеристика\Декабрь\[Конец Декабря ЭХ 14 протокол 2021 год.xlsx]27.12.2021 ЭХ'!AG80</f>
    </oc>
    <nc r="J80">
      <v>0</v>
    </nc>
  </rcc>
  <rcc rId="2800" sId="1" numFmtId="4">
    <oc r="K80">
      <f>'P:\Тарифы_2021\Экономическая характеристика\Декабрь\[Конец Декабря ЭХ 14 протокол 2021 год.xlsx]27.12.2021 ЭХ'!AB80</f>
    </oc>
    <nc r="K80">
      <v>0</v>
    </nc>
  </rcc>
  <rcc rId="2801" sId="1" numFmtId="4">
    <oc r="H81">
      <f>'P:\Тарифы_2021\Экономическая характеристика\Декабрь\[Конец Декабря ЭХ 14 протокол 2021 год.xlsx]27.12.2021 ЭХ'!AC81</f>
    </oc>
    <nc r="H81">
      <v>102433</v>
    </nc>
  </rcc>
  <rcc rId="2802" sId="1" numFmtId="4">
    <oc r="I81">
      <f>'P:\Тарифы_2021\Экономическая характеристика\Декабрь\[Конец Декабря ЭХ 14 протокол 2021 год.xlsx]27.12.2021 ЭХ'!AE81</f>
    </oc>
    <nc r="I81">
      <v>14005</v>
    </nc>
  </rcc>
  <rcc rId="2803" sId="1" numFmtId="4">
    <oc r="J81">
      <f>'P:\Тарифы_2021\Экономическая характеристика\Декабрь\[Конец Декабря ЭХ 14 протокол 2021 год.xlsx]27.12.2021 ЭХ'!AG81</f>
    </oc>
    <nc r="J81">
      <v>47857</v>
    </nc>
  </rcc>
  <rcc rId="2804" sId="1" numFmtId="4">
    <oc r="K81">
      <f>'P:\Тарифы_2021\Экономическая характеристика\Декабрь\[Конец Декабря ЭХ 14 протокол 2021 год.xlsx]27.12.2021 ЭХ'!AB81</f>
    </oc>
    <nc r="K81">
      <v>123045583.40000001</v>
    </nc>
  </rcc>
  <rcc rId="2805" sId="1" numFmtId="4">
    <oc r="H82">
      <f>'P:\Тарифы_2021\Экономическая характеристика\Декабрь\[Конец Декабря ЭХ 14 протокол 2021 год.xlsx]27.12.2021 ЭХ'!AC82</f>
    </oc>
    <nc r="H82">
      <v>89</v>
    </nc>
  </rcc>
  <rcc rId="2806" sId="1" numFmtId="4">
    <oc r="I82">
      <f>'P:\Тарифы_2021\Экономическая характеристика\Декабрь\[Конец Декабря ЭХ 14 протокол 2021 год.xlsx]27.12.2021 ЭХ'!AE82</f>
    </oc>
    <nc r="I82">
      <v>0</v>
    </nc>
  </rcc>
  <rcc rId="2807" sId="1" numFmtId="4">
    <oc r="J82">
      <f>'P:\Тарифы_2021\Экономическая характеристика\Декабрь\[Конец Декабря ЭХ 14 протокол 2021 год.xlsx]27.12.2021 ЭХ'!AG82</f>
    </oc>
    <nc r="J82">
      <v>2501</v>
    </nc>
  </rcc>
  <rcc rId="2808" sId="1" numFmtId="4">
    <oc r="K82">
      <f>'P:\Тарифы_2021\Экономическая характеристика\Декабрь\[Конец Декабря ЭХ 14 протокол 2021 год.xlsx]27.12.2021 ЭХ'!AB82</f>
    </oc>
    <nc r="K82">
      <v>3405124.22</v>
    </nc>
  </rcc>
  <rcc rId="2809" sId="1" numFmtId="4">
    <oc r="H83">
      <f>'P:\Тарифы_2021\Экономическая характеристика\Декабрь\[Конец Декабря ЭХ 14 протокол 2021 год.xlsx]27.12.2021 ЭХ'!AC83</f>
    </oc>
    <nc r="H83">
      <v>0</v>
    </nc>
  </rcc>
  <rcc rId="2810" sId="1" numFmtId="4">
    <oc r="I83">
      <f>'P:\Тарифы_2021\Экономическая характеристика\Декабрь\[Конец Декабря ЭХ 14 протокол 2021 год.xlsx]27.12.2021 ЭХ'!AE83</f>
    </oc>
    <nc r="I83">
      <v>0</v>
    </nc>
  </rcc>
  <rcc rId="2811" sId="1" numFmtId="4">
    <oc r="J83">
      <f>'P:\Тарифы_2021\Экономическая характеристика\Декабрь\[Конец Декабря ЭХ 14 протокол 2021 год.xlsx]27.12.2021 ЭХ'!AG83</f>
    </oc>
    <nc r="J83">
      <v>0</v>
    </nc>
  </rcc>
  <rcc rId="2812" sId="1" numFmtId="4">
    <oc r="K83">
      <f>'P:\Тарифы_2021\Экономическая характеристика\Декабрь\[Конец Декабря ЭХ 14 протокол 2021 год.xlsx]27.12.2021 ЭХ'!AB83</f>
    </oc>
    <nc r="K83">
      <v>0</v>
    </nc>
  </rcc>
  <rcc rId="2813" sId="1" numFmtId="4">
    <oc r="H84">
      <f>'P:\Тарифы_2021\Экономическая характеристика\Декабрь\[Конец Декабря ЭХ 14 протокол 2021 год.xlsx]27.12.2021 ЭХ'!AC84</f>
    </oc>
    <nc r="H84">
      <v>99220</v>
    </nc>
  </rcc>
  <rcc rId="2814" sId="1" numFmtId="4">
    <oc r="I84">
      <f>'P:\Тарифы_2021\Экономическая характеристика\Декабрь\[Конец Декабря ЭХ 14 протокол 2021 год.xlsx]27.12.2021 ЭХ'!AE84</f>
    </oc>
    <nc r="I84">
      <v>19389</v>
    </nc>
  </rcc>
  <rcc rId="2815" sId="1" numFmtId="4">
    <oc r="J84">
      <f>'P:\Тарифы_2021\Экономическая характеристика\Декабрь\[Конец Декабря ЭХ 14 протокол 2021 год.xlsx]27.12.2021 ЭХ'!AG84</f>
    </oc>
    <nc r="J84">
      <v>32722</v>
    </nc>
  </rcc>
  <rcc rId="2816" sId="1" numFmtId="4">
    <oc r="K84">
      <f>'P:\Тарифы_2021\Экономическая характеристика\Декабрь\[Конец Декабря ЭХ 14 протокол 2021 год.xlsx]27.12.2021 ЭХ'!AB84</f>
    </oc>
    <nc r="K84">
      <v>235463620.93000001</v>
    </nc>
  </rcc>
  <rcc rId="2817" sId="1" numFmtId="4">
    <oc r="H85">
      <f>'P:\Тарифы_2021\Экономическая характеристика\Декабрь\[Конец Декабря ЭХ 14 протокол 2021 год.xlsx]27.12.2021 ЭХ'!AC85</f>
    </oc>
    <nc r="H85">
      <v>59426</v>
    </nc>
  </rcc>
  <rcc rId="2818" sId="1" numFmtId="4">
    <oc r="I85">
      <f>'P:\Тарифы_2021\Экономическая характеристика\Декабрь\[Конец Декабря ЭХ 14 протокол 2021 год.xlsx]27.12.2021 ЭХ'!AE85</f>
    </oc>
    <nc r="I85">
      <v>8232</v>
    </nc>
  </rcc>
  <rcc rId="2819" sId="1" numFmtId="4">
    <oc r="J85">
      <f>'P:\Тарифы_2021\Экономическая характеристика\Декабрь\[Конец Декабря ЭХ 14 протокол 2021 год.xlsx]27.12.2021 ЭХ'!AG85</f>
    </oc>
    <nc r="J85">
      <v>32505</v>
    </nc>
  </rcc>
  <rcc rId="2820" sId="1" numFmtId="4">
    <oc r="K85">
      <f>'P:\Тарифы_2021\Экономическая характеристика\Декабрь\[Конец Декабря ЭХ 14 протокол 2021 год.xlsx]27.12.2021 ЭХ'!AB85</f>
    </oc>
    <nc r="K85">
      <v>68362526.890000001</v>
    </nc>
  </rcc>
  <rcc rId="2821" sId="1" numFmtId="4">
    <oc r="H86">
      <f>'P:\Тарифы_2021\Экономическая характеристика\Декабрь\[Конец Декабря ЭХ 14 протокол 2021 год.xlsx]27.12.2021 ЭХ'!AC86</f>
    </oc>
    <nc r="H86">
      <v>216529</v>
    </nc>
  </rcc>
  <rcc rId="2822" sId="1" numFmtId="4">
    <oc r="I86">
      <f>'P:\Тарифы_2021\Экономическая характеристика\Декабрь\[Конец Декабря ЭХ 14 протокол 2021 год.xlsx]27.12.2021 ЭХ'!AE86</f>
    </oc>
    <nc r="I86">
      <v>41700</v>
    </nc>
  </rcc>
  <rcc rId="2823" sId="1" numFmtId="4">
    <oc r="J86">
      <f>'P:\Тарифы_2021\Экономическая характеристика\Декабрь\[Конец Декабря ЭХ 14 протокол 2021 год.xlsx]27.12.2021 ЭХ'!AG86</f>
    </oc>
    <nc r="J86">
      <v>115180</v>
    </nc>
  </rcc>
  <rcc rId="2824" sId="1" numFmtId="4">
    <oc r="K86">
      <f>'P:\Тарифы_2021\Экономическая характеристика\Декабрь\[Конец Декабря ЭХ 14 протокол 2021 год.xlsx]27.12.2021 ЭХ'!AB86</f>
    </oc>
    <nc r="K86">
      <v>209282228.47</v>
    </nc>
  </rcc>
  <rcc rId="2825" sId="1" numFmtId="4">
    <oc r="H87">
      <f>'P:\Тарифы_2021\Экономическая характеристика\Декабрь\[Конец Декабря ЭХ 14 протокол 2021 год.xlsx]27.12.2021 ЭХ'!AC87</f>
    </oc>
    <nc r="H87">
      <v>25373</v>
    </nc>
  </rcc>
  <rcc rId="2826" sId="1" numFmtId="4">
    <oc r="I87">
      <f>'P:\Тарифы_2021\Экономическая характеристика\Декабрь\[Конец Декабря ЭХ 14 протокол 2021 год.xlsx]27.12.2021 ЭХ'!AE87</f>
    </oc>
    <nc r="I87">
      <v>3100</v>
    </nc>
  </rcc>
  <rcc rId="2827" sId="1" numFmtId="4">
    <oc r="J87">
      <f>'P:\Тарифы_2021\Экономическая характеристика\Декабрь\[Конец Декабря ЭХ 14 протокол 2021 год.xlsx]27.12.2021 ЭХ'!AG87</f>
    </oc>
    <nc r="J87">
      <v>11007</v>
    </nc>
  </rcc>
  <rcc rId="2828" sId="1" numFmtId="4">
    <oc r="K87">
      <f>'P:\Тарифы_2021\Экономическая характеристика\Декабрь\[Конец Декабря ЭХ 14 протокол 2021 год.xlsx]27.12.2021 ЭХ'!AB87</f>
    </oc>
    <nc r="K87">
      <v>25134308.91</v>
    </nc>
  </rcc>
  <rcc rId="2829" sId="1" numFmtId="4">
    <oc r="H88">
      <f>'P:\Тарифы_2021\Экономическая характеристика\Декабрь\[Конец Декабря ЭХ 14 протокол 2021 год.xlsx]27.12.2021 ЭХ'!AC88</f>
    </oc>
    <nc r="H88">
      <v>0</v>
    </nc>
  </rcc>
  <rcc rId="2830" sId="1" numFmtId="4">
    <oc r="I88">
      <f>'P:\Тарифы_2021\Экономическая характеристика\Декабрь\[Конец Декабря ЭХ 14 протокол 2021 год.xlsx]27.12.2021 ЭХ'!AE88</f>
    </oc>
    <nc r="I88">
      <v>0</v>
    </nc>
  </rcc>
  <rcc rId="2831" sId="1" numFmtId="4">
    <oc r="J88">
      <f>'P:\Тарифы_2021\Экономическая характеристика\Декабрь\[Конец Декабря ЭХ 14 протокол 2021 год.xlsx]27.12.2021 ЭХ'!AG88</f>
    </oc>
    <nc r="J88">
      <v>0</v>
    </nc>
  </rcc>
  <rcc rId="2832" sId="1" numFmtId="4">
    <oc r="K88">
      <f>'P:\Тарифы_2021\Экономическая характеристика\Декабрь\[Конец Декабря ЭХ 14 протокол 2021 год.xlsx]27.12.2021 ЭХ'!AB88</f>
    </oc>
    <nc r="K88">
      <v>0</v>
    </nc>
  </rcc>
  <rcc rId="2833" sId="1" numFmtId="4">
    <oc r="H89">
      <f>'P:\Тарифы_2021\Экономическая характеристика\Декабрь\[Конец Декабря ЭХ 14 протокол 2021 год.xlsx]27.12.2021 ЭХ'!AC89</f>
    </oc>
    <nc r="H89">
      <v>12083</v>
    </nc>
  </rcc>
  <rcc rId="2834" sId="1" numFmtId="4">
    <oc r="I89">
      <f>'P:\Тарифы_2021\Экономическая характеристика\Декабрь\[Конец Декабря ЭХ 14 протокол 2021 год.xlsx]27.12.2021 ЭХ'!AE89</f>
    </oc>
    <nc r="I89">
      <v>0</v>
    </nc>
  </rcc>
  <rcc rId="2835" sId="1" numFmtId="4">
    <oc r="J89">
      <f>'P:\Тарифы_2021\Экономическая характеристика\Декабрь\[Конец Декабря ЭХ 14 протокол 2021 год.xlsx]27.12.2021 ЭХ'!AG89</f>
    </oc>
    <nc r="J89">
      <v>5466</v>
    </nc>
  </rcc>
  <rcc rId="2836" sId="1" numFmtId="4">
    <oc r="K89">
      <f>'P:\Тарифы_2021\Экономическая характеристика\Декабрь\[Конец Декабря ЭХ 14 протокол 2021 год.xlsx]27.12.2021 ЭХ'!AB89</f>
    </oc>
    <nc r="K89">
      <v>6688236.6900000004</v>
    </nc>
  </rcc>
  <rcc rId="2837" sId="1" numFmtId="4">
    <oc r="H90">
      <f>'P:\Тарифы_2021\Экономическая характеристика\Декабрь\[Конец Декабря ЭХ 14 протокол 2021 год.xlsx]27.12.2021 ЭХ'!AC90</f>
    </oc>
    <nc r="H90">
      <v>62971</v>
    </nc>
  </rcc>
  <rcc rId="2838" sId="1" numFmtId="4">
    <oc r="I90">
      <f>'P:\Тарифы_2021\Экономическая характеристика\Декабрь\[Конец Декабря ЭХ 14 протокол 2021 год.xlsx]27.12.2021 ЭХ'!AE90</f>
    </oc>
    <nc r="I90">
      <v>18956</v>
    </nc>
  </rcc>
  <rcc rId="2839" sId="1" numFmtId="4">
    <oc r="J90">
      <f>'P:\Тарифы_2021\Экономическая характеристика\Декабрь\[Конец Декабря ЭХ 14 протокол 2021 год.xlsx]27.12.2021 ЭХ'!AG90</f>
    </oc>
    <nc r="J90">
      <v>28752</v>
    </nc>
  </rcc>
  <rcc rId="2840" sId="1" numFmtId="4">
    <oc r="K90">
      <f>'P:\Тарифы_2021\Экономическая характеристика\Декабрь\[Конец Декабря ЭХ 14 протокол 2021 год.xlsx]27.12.2021 ЭХ'!AB90</f>
    </oc>
    <nc r="K90">
      <v>76107021.159999996</v>
    </nc>
  </rcc>
  <rcc rId="2841" sId="1" numFmtId="4">
    <oc r="H91">
      <f>'P:\Тарифы_2021\Экономическая характеристика\Декабрь\[Конец Декабря ЭХ 14 протокол 2021 год.xlsx]27.12.2021 ЭХ'!AC91</f>
    </oc>
    <nc r="H91">
      <v>0</v>
    </nc>
  </rcc>
  <rcc rId="2842" sId="1" numFmtId="4">
    <oc r="I91">
      <f>'P:\Тарифы_2021\Экономическая характеристика\Декабрь\[Конец Декабря ЭХ 14 протокол 2021 год.xlsx]27.12.2021 ЭХ'!AE91</f>
    </oc>
    <nc r="I91">
      <v>270</v>
    </nc>
  </rcc>
  <rcc rId="2843" sId="1" numFmtId="4">
    <oc r="J91">
      <f>'P:\Тарифы_2021\Экономическая характеристика\Декабрь\[Конец Декабря ЭХ 14 протокол 2021 год.xlsx]27.12.2021 ЭХ'!AG91</f>
    </oc>
    <nc r="J91">
      <v>0</v>
    </nc>
  </rcc>
  <rcc rId="2844" sId="1" numFmtId="4">
    <oc r="K91">
      <f>'P:\Тарифы_2021\Экономическая характеристика\Декабрь\[Конец Декабря ЭХ 14 протокол 2021 год.xlsx]27.12.2021 ЭХ'!AB91</f>
    </oc>
    <nc r="K91">
      <v>2963323.44</v>
    </nc>
  </rcc>
  <rcc rId="2845" sId="1" numFmtId="4">
    <oc r="H92">
      <f>'P:\Тарифы_2021\Экономическая характеристика\Декабрь\[Конец Декабря ЭХ 14 протокол 2021 год.xlsx]27.12.2021 ЭХ'!AC92</f>
    </oc>
    <nc r="H92">
      <v>0</v>
    </nc>
  </rcc>
  <rcc rId="2846" sId="1" numFmtId="4">
    <oc r="I92">
      <f>'P:\Тарифы_2021\Экономическая характеристика\Декабрь\[Конец Декабря ЭХ 14 протокол 2021 год.xlsx]27.12.2021 ЭХ'!AE92</f>
    </oc>
    <nc r="I92">
      <v>0</v>
    </nc>
  </rcc>
  <rcc rId="2847" sId="1" numFmtId="4">
    <oc r="J92">
      <f>'P:\Тарифы_2021\Экономическая характеристика\Декабрь\[Конец Декабря ЭХ 14 протокол 2021 год.xlsx]27.12.2021 ЭХ'!AG92</f>
    </oc>
    <nc r="J92">
      <v>0</v>
    </nc>
  </rcc>
  <rcc rId="2848" sId="1" numFmtId="4">
    <oc r="K92">
      <f>'P:\Тарифы_2021\Экономическая характеристика\Декабрь\[Конец Декабря ЭХ 14 протокол 2021 год.xlsx]27.12.2021 ЭХ'!AB92</f>
    </oc>
    <nc r="K92">
      <v>0</v>
    </nc>
  </rcc>
  <rcc rId="2849" sId="1" numFmtId="4">
    <oc r="H93">
      <f>'P:\Тарифы_2021\Экономическая характеристика\Декабрь\[Конец Декабря ЭХ 14 протокол 2021 год.xlsx]27.12.2021 ЭХ'!AC93</f>
    </oc>
    <nc r="H93">
      <v>74</v>
    </nc>
  </rcc>
  <rcc rId="2850" sId="1" numFmtId="4">
    <oc r="I93">
      <f>'P:\Тарифы_2021\Экономическая характеристика\Декабрь\[Конец Декабря ЭХ 14 протокол 2021 год.xlsx]27.12.2021 ЭХ'!AE93</f>
    </oc>
    <nc r="I93">
      <v>0</v>
    </nc>
  </rcc>
  <rcc rId="2851" sId="1" numFmtId="4">
    <oc r="J93">
      <f>'P:\Тарифы_2021\Экономическая характеристика\Декабрь\[Конец Декабря ЭХ 14 протокол 2021 год.xlsx]27.12.2021 ЭХ'!AG93</f>
    </oc>
    <nc r="J93">
      <v>527</v>
    </nc>
  </rcc>
  <rcc rId="2852" sId="1" numFmtId="4">
    <oc r="K93">
      <f>'P:\Тарифы_2021\Экономическая характеристика\Декабрь\[Конец Декабря ЭХ 14 протокол 2021 год.xlsx]27.12.2021 ЭХ'!AB93</f>
    </oc>
    <nc r="K93">
      <v>47676326.439999998</v>
    </nc>
  </rcc>
  <rcc rId="2853" sId="1" numFmtId="4">
    <oc r="H94">
      <f>'P:\Тарифы_2021\Экономическая характеристика\Декабрь\[Конец Декабря ЭХ 14 протокол 2021 год.xlsx]27.12.2021 ЭХ'!AC94</f>
    </oc>
    <nc r="H94">
      <v>0</v>
    </nc>
  </rcc>
  <rcc rId="2854" sId="1" numFmtId="4">
    <oc r="I94">
      <f>'P:\Тарифы_2021\Экономическая характеристика\Декабрь\[Конец Декабря ЭХ 14 протокол 2021 год.xlsx]27.12.2021 ЭХ'!AE94</f>
    </oc>
    <nc r="I94">
      <v>0</v>
    </nc>
  </rcc>
  <rcc rId="2855" sId="1" numFmtId="4">
    <oc r="J94">
      <f>'P:\Тарифы_2021\Экономическая характеристика\Декабрь\[Конец Декабря ЭХ 14 протокол 2021 год.xlsx]27.12.2021 ЭХ'!AG94</f>
    </oc>
    <nc r="J94">
      <v>0</v>
    </nc>
  </rcc>
  <rcc rId="2856" sId="1" numFmtId="4">
    <oc r="K94">
      <f>'P:\Тарифы_2021\Экономическая характеристика\Декабрь\[Конец Декабря ЭХ 14 протокол 2021 год.xlsx]27.12.2021 ЭХ'!AB94</f>
    </oc>
    <nc r="K94">
      <v>0</v>
    </nc>
  </rcc>
  <rcc rId="2857" sId="1" numFmtId="4">
    <oc r="H95">
      <f>'P:\Тарифы_2021\Экономическая характеристика\Декабрь\[Конец Декабря ЭХ 14 протокол 2021 год.xlsx]27.12.2021 ЭХ'!AC95</f>
    </oc>
    <nc r="H95">
      <v>136485</v>
    </nc>
  </rcc>
  <rcc rId="2858" sId="1" numFmtId="4">
    <oc r="I95">
      <f>'P:\Тарифы_2021\Экономическая характеристика\Декабрь\[Конец Декабря ЭХ 14 протокол 2021 год.xlsx]27.12.2021 ЭХ'!AE95</f>
    </oc>
    <nc r="I95">
      <v>39048</v>
    </nc>
  </rcc>
  <rcc rId="2859" sId="1" numFmtId="4">
    <oc r="J95">
      <f>'P:\Тарифы_2021\Экономическая характеристика\Декабрь\[Конец Декабря ЭХ 14 протокол 2021 год.xlsx]27.12.2021 ЭХ'!AG95</f>
    </oc>
    <nc r="J95">
      <v>69489</v>
    </nc>
  </rcc>
  <rcc rId="2860" sId="1" numFmtId="4">
    <oc r="K95">
      <f>'P:\Тарифы_2021\Экономическая характеристика\Декабрь\[Конец Декабря ЭХ 14 протокол 2021 год.xlsx]27.12.2021 ЭХ'!AB95</f>
    </oc>
    <nc r="K95">
      <v>155504291.94999999</v>
    </nc>
  </rcc>
  <rcc rId="2861" sId="1" numFmtId="4">
    <oc r="H96">
      <f>'P:\Тарифы_2021\Экономическая характеристика\Декабрь\[Конец Декабря ЭХ 14 протокол 2021 год.xlsx]27.12.2021 ЭХ'!AC96</f>
    </oc>
    <nc r="H96">
      <v>10795</v>
    </nc>
  </rcc>
  <rcc rId="2862" sId="1" numFmtId="4">
    <oc r="I96">
      <f>'P:\Тарифы_2021\Экономическая характеристика\Декабрь\[Конец Декабря ЭХ 14 протокол 2021 год.xlsx]27.12.2021 ЭХ'!AE96</f>
    </oc>
    <nc r="I96">
      <v>3229</v>
    </nc>
  </rcc>
  <rcc rId="2863" sId="1" numFmtId="4">
    <oc r="J96">
      <f>'P:\Тарифы_2021\Экономическая характеристика\Декабрь\[Конец Декабря ЭХ 14 протокол 2021 год.xlsx]27.12.2021 ЭХ'!AG96</f>
    </oc>
    <nc r="J96">
      <v>6907</v>
    </nc>
  </rcc>
  <rcc rId="2864" sId="1" numFmtId="4">
    <oc r="K96">
      <f>'P:\Тарифы_2021\Экономическая характеристика\Декабрь\[Конец Декабря ЭХ 14 протокол 2021 год.xlsx]27.12.2021 ЭХ'!AB96</f>
    </oc>
    <nc r="K96">
      <v>14112387.68</v>
    </nc>
  </rcc>
  <rcc rId="2865" sId="1" numFmtId="4">
    <oc r="H97">
      <f>'P:\Тарифы_2021\Экономическая характеристика\Декабрь\[Конец Декабря ЭХ 14 протокол 2021 год.xlsx]27.12.2021 ЭХ'!AC97</f>
    </oc>
    <nc r="H97">
      <v>0</v>
    </nc>
  </rcc>
  <rcc rId="2866" sId="1" numFmtId="4">
    <oc r="I97">
      <f>'P:\Тарифы_2021\Экономическая характеристика\Декабрь\[Конец Декабря ЭХ 14 протокол 2021 год.xlsx]27.12.2021 ЭХ'!AE97</f>
    </oc>
    <nc r="I97">
      <v>0</v>
    </nc>
  </rcc>
  <rcc rId="2867" sId="1" numFmtId="4">
    <oc r="J97">
      <f>'P:\Тарифы_2021\Экономическая характеристика\Декабрь\[Конец Декабря ЭХ 14 протокол 2021 год.xlsx]27.12.2021 ЭХ'!AG97</f>
    </oc>
    <nc r="J97">
      <v>0</v>
    </nc>
  </rcc>
  <rcc rId="2868" sId="1" numFmtId="4">
    <oc r="K97">
      <f>'P:\Тарифы_2021\Экономическая характеристика\Декабрь\[Конец Декабря ЭХ 14 протокол 2021 год.xlsx]27.12.2021 ЭХ'!AB97</f>
    </oc>
    <nc r="K97">
      <v>0</v>
    </nc>
  </rcc>
  <rcc rId="2869" sId="1" numFmtId="4">
    <oc r="H98">
      <f>'P:\Тарифы_2021\Экономическая характеристика\Декабрь\[Конец Декабря ЭХ 14 протокол 2021 год.xlsx]27.12.2021 ЭХ'!AC98</f>
    </oc>
    <nc r="H98">
      <v>75385</v>
    </nc>
  </rcc>
  <rcc rId="2870" sId="1" numFmtId="4">
    <oc r="I98">
      <f>'P:\Тарифы_2021\Экономическая характеристика\Декабрь\[Конец Декабря ЭХ 14 протокол 2021 год.xlsx]27.12.2021 ЭХ'!AE98</f>
    </oc>
    <nc r="I98">
      <v>13494</v>
    </nc>
  </rcc>
  <rcc rId="2871" sId="1" numFmtId="4">
    <oc r="J98">
      <f>'P:\Тарифы_2021\Экономическая характеристика\Декабрь\[Конец Декабря ЭХ 14 протокол 2021 год.xlsx]27.12.2021 ЭХ'!AG98</f>
    </oc>
    <nc r="J98">
      <v>39371</v>
    </nc>
  </rcc>
  <rcc rId="2872" sId="1" numFmtId="4">
    <oc r="K98">
      <f>'P:\Тарифы_2021\Экономическая характеристика\Декабрь\[Конец Декабря ЭХ 14 протокол 2021 год.xlsx]27.12.2021 ЭХ'!AB98</f>
    </oc>
    <nc r="K98">
      <v>113256297.93000001</v>
    </nc>
  </rcc>
  <rcc rId="2873" sId="1" numFmtId="4">
    <oc r="H99">
      <f>'P:\Тарифы_2021\Экономическая характеристика\Декабрь\[Конец Декабря ЭХ 14 протокол 2021 год.xlsx]27.12.2021 ЭХ'!AC99</f>
    </oc>
    <nc r="H99">
      <v>0</v>
    </nc>
  </rcc>
  <rcc rId="2874" sId="1" numFmtId="4">
    <oc r="I99">
      <f>'P:\Тарифы_2021\Экономическая характеристика\Декабрь\[Конец Декабря ЭХ 14 протокол 2021 год.xlsx]27.12.2021 ЭХ'!AE99</f>
    </oc>
    <nc r="I99">
      <v>0</v>
    </nc>
  </rcc>
  <rcc rId="2875" sId="1" numFmtId="4">
    <oc r="J99">
      <f>'P:\Тарифы_2021\Экономическая характеристика\Декабрь\[Конец Декабря ЭХ 14 протокол 2021 год.xlsx]27.12.2021 ЭХ'!AG99</f>
    </oc>
    <nc r="J99">
      <v>0</v>
    </nc>
  </rcc>
  <rcc rId="2876" sId="1" numFmtId="4">
    <oc r="K99">
      <f>'P:\Тарифы_2021\Экономическая характеристика\Декабрь\[Конец Декабря ЭХ 14 протокол 2021 год.xlsx]27.12.2021 ЭХ'!AB99</f>
    </oc>
    <nc r="K99">
      <v>0</v>
    </nc>
  </rcc>
  <rcc rId="2877" sId="1" numFmtId="4">
    <oc r="H100">
      <f>'P:\Тарифы_2021\Экономическая характеристика\Декабрь\[Конец Декабря ЭХ 14 протокол 2021 год.xlsx]27.12.2021 ЭХ'!AC100</f>
    </oc>
    <nc r="H100">
      <v>29074</v>
    </nc>
  </rcc>
  <rcc rId="2878" sId="1" numFmtId="4">
    <oc r="I100">
      <f>'P:\Тарифы_2021\Экономическая характеристика\Декабрь\[Конец Декабря ЭХ 14 протокол 2021 год.xlsx]27.12.2021 ЭХ'!AE100</f>
    </oc>
    <nc r="I100">
      <v>3668</v>
    </nc>
  </rcc>
  <rcc rId="2879" sId="1" numFmtId="4">
    <oc r="J100">
      <f>'P:\Тарифы_2021\Экономическая характеристика\Декабрь\[Конец Декабря ЭХ 14 протокол 2021 год.xlsx]27.12.2021 ЭХ'!AG100</f>
    </oc>
    <nc r="J100">
      <v>14753</v>
    </nc>
  </rcc>
  <rcc rId="2880" sId="1" numFmtId="4">
    <oc r="K100">
      <f>'P:\Тарифы_2021\Экономическая характеристика\Декабрь\[Конец Декабря ЭХ 14 протокол 2021 год.xlsx]27.12.2021 ЭХ'!AB100</f>
    </oc>
    <nc r="K100">
      <v>62435715.380000003</v>
    </nc>
  </rcc>
  <rcc rId="2881" sId="1" numFmtId="4">
    <oc r="H101">
      <f>'P:\Тарифы_2021\Экономическая характеристика\Декабрь\[Конец Декабря ЭХ 14 протокол 2021 год.xlsx]27.12.2021 ЭХ'!AC101</f>
    </oc>
    <nc r="H101">
      <v>41758</v>
    </nc>
  </rcc>
  <rcc rId="2882" sId="1" numFmtId="4">
    <oc r="I101">
      <f>'P:\Тарифы_2021\Экономическая характеристика\Декабрь\[Конец Декабря ЭХ 14 протокол 2021 год.xlsx]27.12.2021 ЭХ'!AE101</f>
    </oc>
    <nc r="I101">
      <v>5095</v>
    </nc>
  </rcc>
  <rcc rId="2883" sId="1" numFmtId="4">
    <oc r="J101">
      <f>'P:\Тарифы_2021\Экономическая характеристика\Декабрь\[Конец Декабря ЭХ 14 протокол 2021 год.xlsx]27.12.2021 ЭХ'!AG101</f>
    </oc>
    <nc r="J101">
      <v>26410</v>
    </nc>
  </rcc>
  <rcc rId="2884" sId="1" numFmtId="4">
    <oc r="K101">
      <f>'P:\Тарифы_2021\Экономическая характеристика\Декабрь\[Конец Декабря ЭХ 14 протокол 2021 год.xlsx]27.12.2021 ЭХ'!AB101</f>
    </oc>
    <nc r="K101">
      <v>78653320.540000007</v>
    </nc>
  </rcc>
  <rcc rId="2885" sId="1" numFmtId="4">
    <oc r="H102">
      <f>'P:\Тарифы_2021\Экономическая характеристика\Декабрь\[Конец Декабря ЭХ 14 протокол 2021 год.xlsx]27.12.2021 ЭХ'!AC102</f>
    </oc>
    <nc r="H102">
      <v>81741</v>
    </nc>
  </rcc>
  <rcc rId="2886" sId="1" numFmtId="4">
    <oc r="I102">
      <f>'P:\Тарифы_2021\Экономическая характеристика\Декабрь\[Конец Декабря ЭХ 14 протокол 2021 год.xlsx]27.12.2021 ЭХ'!AE102</f>
    </oc>
    <nc r="I102">
      <v>27202</v>
    </nc>
  </rcc>
  <rcc rId="2887" sId="1" numFmtId="4">
    <oc r="J102">
      <f>'P:\Тарифы_2021\Экономическая характеристика\Декабрь\[Конец Декабря ЭХ 14 протокол 2021 год.xlsx]27.12.2021 ЭХ'!AG102</f>
    </oc>
    <nc r="J102">
      <v>80199</v>
    </nc>
  </rcc>
  <rcc rId="2888" sId="1" numFmtId="4">
    <oc r="K102">
      <f>'P:\Тарифы_2021\Экономическая характеристика\Декабрь\[Конец Декабря ЭХ 14 протокол 2021 год.xlsx]27.12.2021 ЭХ'!AB102</f>
    </oc>
    <nc r="K102">
      <v>201826012.91999999</v>
    </nc>
  </rcc>
  <rcc rId="2889" sId="1" numFmtId="4">
    <oc r="H103">
      <f>'P:\Тарифы_2021\Экономическая характеристика\Декабрь\[Конец Декабря ЭХ 14 протокол 2021 год.xlsx]27.12.2021 ЭХ'!AC103</f>
    </oc>
    <nc r="H103">
      <v>16000</v>
    </nc>
  </rcc>
  <rcc rId="2890" sId="1" numFmtId="4">
    <oc r="I103">
      <f>'P:\Тарифы_2021\Экономическая характеристика\Декабрь\[Конец Декабря ЭХ 14 протокол 2021 год.xlsx]27.12.2021 ЭХ'!AE103</f>
    </oc>
    <nc r="I103">
      <v>5000</v>
    </nc>
  </rcc>
  <rcc rId="2891" sId="1" numFmtId="4">
    <oc r="J103">
      <f>'P:\Тарифы_2021\Экономическая характеристика\Декабрь\[Конец Декабря ЭХ 14 протокол 2021 год.xlsx]27.12.2021 ЭХ'!AG103</f>
    </oc>
    <nc r="J103">
      <v>14500</v>
    </nc>
  </rcc>
  <rcc rId="2892" sId="1" numFmtId="4">
    <oc r="K103">
      <f>'P:\Тарифы_2021\Экономическая характеристика\Декабрь\[Конец Декабря ЭХ 14 протокол 2021 год.xlsx]27.12.2021 ЭХ'!AB103</f>
    </oc>
    <nc r="K103">
      <v>25884172.920000002</v>
    </nc>
  </rcc>
  <rcc rId="2893" sId="1" numFmtId="4">
    <oc r="H104">
      <f>'P:\Тарифы_2021\Экономическая характеристика\Декабрь\[Конец Декабря ЭХ 14 протокол 2021 год.xlsx]27.12.2021 ЭХ'!AC104</f>
    </oc>
    <nc r="H104">
      <v>12191</v>
    </nc>
  </rcc>
  <rcc rId="2894" sId="1" numFmtId="4">
    <oc r="I104">
      <f>'P:\Тарифы_2021\Экономическая характеристика\Декабрь\[Конец Декабря ЭХ 14 протокол 2021 год.xlsx]27.12.2021 ЭХ'!AE104</f>
    </oc>
    <nc r="I104">
      <v>0</v>
    </nc>
  </rcc>
  <rcc rId="2895" sId="1" numFmtId="4">
    <oc r="J104">
      <f>'P:\Тарифы_2021\Экономическая характеристика\Декабрь\[Конец Декабря ЭХ 14 протокол 2021 год.xlsx]27.12.2021 ЭХ'!AG104</f>
    </oc>
    <nc r="J104">
      <v>11417</v>
    </nc>
  </rcc>
  <rcc rId="2896" sId="1" numFmtId="4">
    <oc r="K104">
      <f>'P:\Тарифы_2021\Экономическая характеристика\Декабрь\[Конец Декабря ЭХ 14 протокол 2021 год.xlsx]27.12.2021 ЭХ'!AB104</f>
    </oc>
    <nc r="K104">
      <v>19598115.27</v>
    </nc>
  </rcc>
  <rcc rId="2897" sId="1" numFmtId="4">
    <oc r="H105">
      <f>'P:\Тарифы_2021\Экономическая характеристика\Декабрь\[Конец Декабря ЭХ 14 протокол 2021 год.xlsx]27.12.2021 ЭХ'!AC105</f>
    </oc>
    <nc r="H105">
      <v>129571</v>
    </nc>
  </rcc>
  <rcc rId="2898" sId="1" numFmtId="4">
    <oc r="I105">
      <f>'P:\Тарифы_2021\Экономическая характеристика\Декабрь\[Конец Декабря ЭХ 14 протокол 2021 год.xlsx]27.12.2021 ЭХ'!AE105</f>
    </oc>
    <nc r="I105">
      <v>13140</v>
    </nc>
  </rcc>
  <rcc rId="2899" sId="1" numFmtId="4">
    <oc r="J105">
      <f>'P:\Тарифы_2021\Экономическая характеристика\Декабрь\[Конец Декабря ЭХ 14 протокол 2021 год.xlsx]27.12.2021 ЭХ'!AG105</f>
    </oc>
    <nc r="J105">
      <v>50862</v>
    </nc>
  </rcc>
  <rcc rId="2900" sId="1" numFmtId="4">
    <oc r="K105">
      <f>'P:\Тарифы_2021\Экономическая характеристика\Декабрь\[Конец Декабря ЭХ 14 протокол 2021 год.xlsx]27.12.2021 ЭХ'!AB105</f>
    </oc>
    <nc r="K105">
      <v>142555995.80000001</v>
    </nc>
  </rcc>
  <rcc rId="2901" sId="1" numFmtId="4">
    <oc r="H106">
      <f>'P:\Тарифы_2021\Экономическая характеристика\Декабрь\[Конец Декабря ЭХ 14 протокол 2021 год.xlsx]27.12.2021 ЭХ'!AC106</f>
    </oc>
    <nc r="H106">
      <v>0</v>
    </nc>
  </rcc>
  <rcc rId="2902" sId="1" numFmtId="4">
    <oc r="I106">
      <f>'P:\Тарифы_2021\Экономическая характеристика\Декабрь\[Конец Декабря ЭХ 14 протокол 2021 год.xlsx]27.12.2021 ЭХ'!AE106</f>
    </oc>
    <nc r="I106">
      <v>0</v>
    </nc>
  </rcc>
  <rcc rId="2903" sId="1" numFmtId="4">
    <oc r="J106">
      <f>'P:\Тарифы_2021\Экономическая характеристика\Декабрь\[Конец Декабря ЭХ 14 протокол 2021 год.xlsx]27.12.2021 ЭХ'!AG106</f>
    </oc>
    <nc r="J106">
      <v>0</v>
    </nc>
  </rcc>
  <rcc rId="2904" sId="1" numFmtId="4">
    <oc r="K106">
      <f>'P:\Тарифы_2021\Экономическая характеристика\Декабрь\[Конец Декабря ЭХ 14 протокол 2021 год.xlsx]27.12.2021 ЭХ'!AB106</f>
    </oc>
    <nc r="K106">
      <v>0</v>
    </nc>
  </rcc>
  <rcc rId="2905" sId="1" numFmtId="4">
    <oc r="H107">
      <f>'P:\Тарифы_2021\Экономическая характеристика\Декабрь\[Конец Декабря ЭХ 14 протокол 2021 год.xlsx]27.12.2021 ЭХ'!AC107</f>
    </oc>
    <nc r="H107">
      <v>14100</v>
    </nc>
  </rcc>
  <rcc rId="2906" sId="1" numFmtId="4">
    <oc r="I107">
      <f>'P:\Тарифы_2021\Экономическая характеристика\Декабрь\[Конец Декабря ЭХ 14 протокол 2021 год.xlsx]27.12.2021 ЭХ'!AE107</f>
    </oc>
    <nc r="I107">
      <v>0</v>
    </nc>
  </rcc>
  <rcc rId="2907" sId="1" numFmtId="4">
    <oc r="J107">
      <f>'P:\Тарифы_2021\Экономическая характеристика\Декабрь\[Конец Декабря ЭХ 14 протокол 2021 год.xlsx]27.12.2021 ЭХ'!AG107</f>
    </oc>
    <nc r="J107">
      <v>5304</v>
    </nc>
  </rcc>
  <rcc rId="2908" sId="1" numFmtId="4">
    <oc r="K107">
      <f>'P:\Тарифы_2021\Экономическая характеристика\Декабрь\[Конец Декабря ЭХ 14 протокол 2021 год.xlsx]27.12.2021 ЭХ'!AB107</f>
    </oc>
    <nc r="K107">
      <v>17041073.280000001</v>
    </nc>
  </rcc>
  <rcc rId="2909" sId="1" numFmtId="4">
    <oc r="H108">
      <f>'P:\Тарифы_2021\Экономическая характеристика\Декабрь\[Конец Декабря ЭХ 14 протокол 2021 год.xlsx]27.12.2021 ЭХ'!AC108</f>
    </oc>
    <nc r="H108">
      <v>121037</v>
    </nc>
  </rcc>
  <rcc rId="2910" sId="1" numFmtId="4">
    <oc r="I108">
      <f>'P:\Тарифы_2021\Экономическая характеристика\Декабрь\[Конец Декабря ЭХ 14 протокол 2021 год.xlsx]27.12.2021 ЭХ'!AE108</f>
    </oc>
    <nc r="I108">
      <v>25556</v>
    </nc>
  </rcc>
  <rcc rId="2911" sId="1" numFmtId="4">
    <oc r="J108">
      <f>'P:\Тарифы_2021\Экономическая характеристика\Декабрь\[Конец Декабря ЭХ 14 протокол 2021 год.xlsx]27.12.2021 ЭХ'!AG108</f>
    </oc>
    <nc r="J108">
      <v>105109</v>
    </nc>
  </rcc>
  <rcc rId="2912" sId="1" numFmtId="4">
    <oc r="K108">
      <f>'P:\Тарифы_2021\Экономическая характеристика\Декабрь\[Конец Декабря ЭХ 14 протокол 2021 год.xlsx]27.12.2021 ЭХ'!AB108</f>
    </oc>
    <nc r="K108">
      <v>148923210.66999999</v>
    </nc>
  </rcc>
  <rcc rId="2913" sId="1" numFmtId="4">
    <oc r="H109">
      <f>'P:\Тарифы_2021\Экономическая характеристика\Декабрь\[Конец Декабря ЭХ 14 протокол 2021 год.xlsx]27.12.2021 ЭХ'!AC109</f>
    </oc>
    <nc r="H109">
      <v>2850</v>
    </nc>
  </rcc>
  <rcc rId="2914" sId="1" numFmtId="4">
    <oc r="I109">
      <f>'P:\Тарифы_2021\Экономическая характеристика\Декабрь\[Конец Декабря ЭХ 14 протокол 2021 год.xlsx]27.12.2021 ЭХ'!AE109</f>
    </oc>
    <nc r="I109">
      <v>1075</v>
    </nc>
  </rcc>
  <rcc rId="2915" sId="1" numFmtId="4">
    <oc r="J109">
      <f>'P:\Тарифы_2021\Экономическая характеристика\Декабрь\[Конец Декабря ЭХ 14 протокол 2021 год.xlsx]27.12.2021 ЭХ'!AG109</f>
    </oc>
    <nc r="J109">
      <v>5217</v>
    </nc>
  </rcc>
  <rcc rId="2916" sId="1" numFmtId="4">
    <oc r="K109">
      <f>'P:\Тарифы_2021\Экономическая характеристика\Декабрь\[Конец Декабря ЭХ 14 протокол 2021 год.xlsx]27.12.2021 ЭХ'!AB109</f>
    </oc>
    <nc r="K109">
      <v>6234653.7400000002</v>
    </nc>
  </rcc>
  <rcc rId="2917" sId="1" numFmtId="4">
    <oc r="H110">
      <f>'P:\Тарифы_2021\Экономическая характеристика\Декабрь\[Конец Декабря ЭХ 14 протокол 2021 год.xlsx]27.12.2021 ЭХ'!AC110</f>
    </oc>
    <nc r="H110">
      <v>150</v>
    </nc>
  </rcc>
  <rcc rId="2918" sId="1" numFmtId="4">
    <oc r="I110">
      <f>'P:\Тарифы_2021\Экономическая характеристика\Декабрь\[Конец Декабря ЭХ 14 протокол 2021 год.xlsx]27.12.2021 ЭХ'!AE110</f>
    </oc>
    <nc r="I110">
      <v>105</v>
    </nc>
  </rcc>
  <rcc rId="2919" sId="1" numFmtId="4">
    <oc r="J110">
      <f>'P:\Тарифы_2021\Экономическая характеристика\Декабрь\[Конец Декабря ЭХ 14 протокол 2021 год.xlsx]27.12.2021 ЭХ'!AG110</f>
    </oc>
    <nc r="J110">
      <v>450</v>
    </nc>
  </rcc>
  <rcc rId="2920" sId="1" numFmtId="4">
    <oc r="K110">
      <f>'P:\Тарифы_2021\Экономическая характеристика\Декабрь\[Конец Декабря ЭХ 14 протокол 2021 год.xlsx]27.12.2021 ЭХ'!AB110</f>
    </oc>
    <nc r="K110">
      <v>600321.03</v>
    </nc>
  </rcc>
  <rcc rId="2921" sId="1" numFmtId="4">
    <oc r="H111">
      <f>'P:\Тарифы_2021\Экономическая характеристика\Декабрь\[Конец Декабря ЭХ 14 протокол 2021 год.xlsx]27.12.2021 ЭХ'!AC111</f>
    </oc>
    <nc r="H111">
      <v>0</v>
    </nc>
  </rcc>
  <rcc rId="2922" sId="1" numFmtId="4">
    <oc r="I111">
      <f>'P:\Тарифы_2021\Экономическая характеристика\Декабрь\[Конец Декабря ЭХ 14 протокол 2021 год.xlsx]27.12.2021 ЭХ'!AE111</f>
    </oc>
    <nc r="I111">
      <v>0</v>
    </nc>
  </rcc>
  <rcc rId="2923" sId="1" numFmtId="4">
    <oc r="J111">
      <f>'P:\Тарифы_2021\Экономическая характеристика\Декабрь\[Конец Декабря ЭХ 14 протокол 2021 год.xlsx]27.12.2021 ЭХ'!AG111</f>
    </oc>
    <nc r="J111">
      <v>0</v>
    </nc>
  </rcc>
  <rcc rId="2924" sId="1" numFmtId="4">
    <oc r="K111">
      <f>'P:\Тарифы_2021\Экономическая характеристика\Декабрь\[Конец Декабря ЭХ 14 протокол 2021 год.xlsx]27.12.2021 ЭХ'!AB111</f>
    </oc>
    <nc r="K111">
      <v>0</v>
    </nc>
  </rcc>
  <rcc rId="2925" sId="1" numFmtId="4">
    <oc r="H112">
      <f>'P:\Тарифы_2021\Экономическая характеристика\Декабрь\[Конец Декабря ЭХ 14 протокол 2021 год.xlsx]27.12.2021 ЭХ'!AC112</f>
    </oc>
    <nc r="H112">
      <v>0</v>
    </nc>
  </rcc>
  <rcc rId="2926" sId="1" numFmtId="4">
    <oc r="I112">
      <f>'P:\Тарифы_2021\Экономическая характеристика\Декабрь\[Конец Декабря ЭХ 14 протокол 2021 год.xlsx]27.12.2021 ЭХ'!AE112</f>
    </oc>
    <nc r="I112">
      <v>0</v>
    </nc>
  </rcc>
  <rcc rId="2927" sId="1" numFmtId="4">
    <oc r="J112">
      <f>'P:\Тарифы_2021\Экономическая характеристика\Декабрь\[Конец Декабря ЭХ 14 протокол 2021 год.xlsx]27.12.2021 ЭХ'!AG112</f>
    </oc>
    <nc r="J112">
      <v>0</v>
    </nc>
  </rcc>
  <rcc rId="2928" sId="1" numFmtId="4">
    <oc r="K112">
      <f>'P:\Тарифы_2021\Экономическая характеристика\Декабрь\[Конец Декабря ЭХ 14 протокол 2021 год.xlsx]27.12.2021 ЭХ'!AB112</f>
    </oc>
    <nc r="K112">
      <v>6209466.6299999999</v>
    </nc>
  </rcc>
  <rcc rId="2929" sId="1" numFmtId="4">
    <oc r="H113">
      <f>'P:\Тарифы_2021\Экономическая характеристика\Декабрь\[Конец Декабря ЭХ 14 протокол 2021 год.xlsx]27.12.2021 ЭХ'!AC113</f>
    </oc>
    <nc r="H113">
      <v>1025</v>
    </nc>
  </rcc>
  <rcc rId="2930" sId="1" numFmtId="4">
    <oc r="I113">
      <f>'P:\Тарифы_2021\Экономическая характеристика\Декабрь\[Конец Декабря ЭХ 14 протокол 2021 год.xlsx]27.12.2021 ЭХ'!AE113</f>
    </oc>
    <nc r="I113">
      <v>0</v>
    </nc>
  </rcc>
  <rcc rId="2931" sId="1" numFmtId="4">
    <oc r="J113">
      <f>'P:\Тарифы_2021\Экономическая характеристика\Декабрь\[Конец Декабря ЭХ 14 протокол 2021 год.xlsx]27.12.2021 ЭХ'!AG113</f>
    </oc>
    <nc r="J113">
      <v>459</v>
    </nc>
  </rcc>
  <rcc rId="2932" sId="1" numFmtId="4">
    <oc r="K113">
      <f>'P:\Тарифы_2021\Экономическая характеристика\Декабрь\[Конец Декабря ЭХ 14 протокол 2021 год.xlsx]27.12.2021 ЭХ'!AB113</f>
    </oc>
    <nc r="K113">
      <v>945257.63</v>
    </nc>
  </rcc>
  <rcc rId="2933" sId="1" numFmtId="4">
    <oc r="H114">
      <f>'P:\Тарифы_2021\Экономическая характеристика\Декабрь\[Конец Декабря ЭХ 14 протокол 2021 год.xlsx]27.12.2021 ЭХ'!AC114</f>
    </oc>
    <nc r="H114">
      <v>0</v>
    </nc>
  </rcc>
  <rcc rId="2934" sId="1" numFmtId="4">
    <oc r="I114">
      <f>'P:\Тарифы_2021\Экономическая характеристика\Декабрь\[Конец Декабря ЭХ 14 протокол 2021 год.xlsx]27.12.2021 ЭХ'!AE114</f>
    </oc>
    <nc r="I114">
      <v>0</v>
    </nc>
  </rcc>
  <rcc rId="2935" sId="1" numFmtId="4">
    <oc r="J114">
      <f>'P:\Тарифы_2021\Экономическая характеристика\Декабрь\[Конец Декабря ЭХ 14 протокол 2021 год.xlsx]27.12.2021 ЭХ'!AG114</f>
    </oc>
    <nc r="J114">
      <v>0</v>
    </nc>
  </rcc>
  <rcc rId="2936" sId="1" numFmtId="4">
    <oc r="K114">
      <f>'P:\Тарифы_2021\Экономическая характеристика\Декабрь\[Конец Декабря ЭХ 14 протокол 2021 год.xlsx]27.12.2021 ЭХ'!AB114</f>
    </oc>
    <nc r="K114">
      <v>0</v>
    </nc>
  </rcc>
  <rcc rId="2937" sId="1" numFmtId="4">
    <oc r="H115">
      <f>'P:\Тарифы_2021\Экономическая характеристика\Декабрь\[Конец Декабря ЭХ 14 протокол 2021 год.xlsx]27.12.2021 ЭХ'!AC115</f>
    </oc>
    <nc r="H115">
      <v>0</v>
    </nc>
  </rcc>
  <rcc rId="2938" sId="1" numFmtId="4">
    <oc r="I115">
      <f>'P:\Тарифы_2021\Экономическая характеристика\Декабрь\[Конец Декабря ЭХ 14 протокол 2021 год.xlsx]27.12.2021 ЭХ'!AE115</f>
    </oc>
    <nc r="I115">
      <v>0</v>
    </nc>
  </rcc>
  <rcc rId="2939" sId="1" numFmtId="4">
    <oc r="J115">
      <f>'P:\Тарифы_2021\Экономическая характеристика\Декабрь\[Конец Декабря ЭХ 14 протокол 2021 год.xlsx]27.12.2021 ЭХ'!AG115</f>
    </oc>
    <nc r="J115">
      <v>0</v>
    </nc>
  </rcc>
  <rcc rId="2940" sId="1" numFmtId="4">
    <oc r="K115">
      <f>'P:\Тарифы_2021\Экономическая характеристика\Декабрь\[Конец Декабря ЭХ 14 протокол 2021 год.xlsx]27.12.2021 ЭХ'!AB115</f>
    </oc>
    <nc r="K115">
      <v>0</v>
    </nc>
  </rcc>
  <rcc rId="2941" sId="1" numFmtId="4">
    <oc r="H116">
      <f>'P:\Тарифы_2021\Экономическая характеристика\Декабрь\[Конец Декабря ЭХ 14 протокол 2021 год.xlsx]27.12.2021 ЭХ'!AC116</f>
    </oc>
    <nc r="H116">
      <v>118167</v>
    </nc>
  </rcc>
  <rcc rId="2942" sId="1" numFmtId="4">
    <oc r="I116">
      <f>'P:\Тарифы_2021\Экономическая характеристика\Декабрь\[Конец Декабря ЭХ 14 протокол 2021 год.xlsx]27.12.2021 ЭХ'!AE116</f>
    </oc>
    <nc r="I116">
      <v>14391</v>
    </nc>
  </rcc>
  <rcc rId="2943" sId="1" numFmtId="4">
    <oc r="J116">
      <f>'P:\Тарифы_2021\Экономическая характеристика\Декабрь\[Конец Декабря ЭХ 14 протокол 2021 год.xlsx]27.12.2021 ЭХ'!AG116</f>
    </oc>
    <nc r="J116">
      <v>58052</v>
    </nc>
  </rcc>
  <rcc rId="2944" sId="1" numFmtId="4">
    <oc r="K116">
      <f>'P:\Тарифы_2021\Экономическая характеристика\Декабрь\[Конец Декабря ЭХ 14 протокол 2021 год.xlsx]27.12.2021 ЭХ'!AB116</f>
    </oc>
    <nc r="K116">
      <v>122601535.29000001</v>
    </nc>
  </rcc>
  <rcc rId="2945" sId="1" numFmtId="4">
    <oc r="H117">
      <f>'P:\Тарифы_2021\Экономическая характеристика\Декабрь\[Конец Декабря ЭХ 14 протокол 2021 год.xlsx]27.12.2021 ЭХ'!AC117</f>
    </oc>
    <nc r="H117">
      <v>886</v>
    </nc>
  </rcc>
  <rcc rId="2946" sId="1" numFmtId="4">
    <oc r="I117">
      <f>'P:\Тарифы_2021\Экономическая характеристика\Декабрь\[Конец Декабря ЭХ 14 протокол 2021 год.xlsx]27.12.2021 ЭХ'!AE117</f>
    </oc>
    <nc r="I117">
      <v>5564</v>
    </nc>
  </rcc>
  <rcc rId="2947" sId="1" numFmtId="4">
    <oc r="J117">
      <f>'P:\Тарифы_2021\Экономическая характеристика\Декабрь\[Конец Декабря ЭХ 14 протокол 2021 год.xlsx]27.12.2021 ЭХ'!AG117</f>
    </oc>
    <nc r="J117">
      <v>15856</v>
    </nc>
  </rcc>
  <rcc rId="2948" sId="1" numFmtId="4">
    <oc r="K117">
      <f>'P:\Тарифы_2021\Экономическая характеристика\Декабрь\[Конец Декабря ЭХ 14 протокол 2021 год.xlsx]27.12.2021 ЭХ'!AB117</f>
    </oc>
    <nc r="K117">
      <v>18574363.629999999</v>
    </nc>
  </rcc>
  <rcc rId="2949" sId="1" numFmtId="4">
    <oc r="H118">
      <f>'P:\Тарифы_2021\Экономическая характеристика\Декабрь\[Конец Декабря ЭХ 14 протокол 2021 год.xlsx]27.12.2021 ЭХ'!AC118</f>
    </oc>
    <nc r="H118">
      <v>0</v>
    </nc>
  </rcc>
  <rcc rId="2950" sId="1" numFmtId="4">
    <oc r="I118">
      <f>'P:\Тарифы_2021\Экономическая характеристика\Декабрь\[Конец Декабря ЭХ 14 протокол 2021 год.xlsx]27.12.2021 ЭХ'!AE118</f>
    </oc>
    <nc r="I118">
      <v>0</v>
    </nc>
  </rcc>
  <rcc rId="2951" sId="1" numFmtId="4">
    <oc r="J118">
      <f>'P:\Тарифы_2021\Экономическая характеристика\Декабрь\[Конец Декабря ЭХ 14 протокол 2021 год.xlsx]27.12.2021 ЭХ'!AG118</f>
    </oc>
    <nc r="J118">
      <v>21980</v>
    </nc>
  </rcc>
  <rcc rId="2952" sId="1" numFmtId="4">
    <oc r="K118">
      <f>'P:\Тарифы_2021\Экономическая характеристика\Декабрь\[Конец Декабря ЭХ 14 протокол 2021 год.xlsx]27.12.2021 ЭХ'!AB118</f>
    </oc>
    <nc r="K118">
      <v>22943972.800000001</v>
    </nc>
  </rcc>
  <rcc rId="2953" sId="1" numFmtId="4">
    <oc r="H119">
      <f>'P:\Тарифы_2021\Экономическая характеристика\Декабрь\[Конец Декабря ЭХ 14 протокол 2021 год.xlsx]27.12.2021 ЭХ'!AC119</f>
    </oc>
    <nc r="H119">
      <v>0</v>
    </nc>
  </rcc>
  <rcc rId="2954" sId="1" numFmtId="4">
    <oc r="I119">
      <f>'P:\Тарифы_2021\Экономическая характеристика\Декабрь\[Конец Декабря ЭХ 14 протокол 2021 год.xlsx]27.12.2021 ЭХ'!AE119</f>
    </oc>
    <nc r="I119">
      <v>0</v>
    </nc>
  </rcc>
  <rcc rId="2955" sId="1" numFmtId="4">
    <oc r="J119">
      <f>'P:\Тарифы_2021\Экономическая характеристика\Декабрь\[Конец Декабря ЭХ 14 протокол 2021 год.xlsx]27.12.2021 ЭХ'!AG119</f>
    </oc>
    <nc r="J119">
      <v>8000</v>
    </nc>
  </rcc>
  <rcc rId="2956" sId="1" numFmtId="4">
    <oc r="K119">
      <f>'P:\Тарифы_2021\Экономическая характеристика\Декабрь\[Конец Декабря ЭХ 14 протокол 2021 год.xlsx]27.12.2021 ЭХ'!AB119</f>
    </oc>
    <nc r="K119">
      <v>7403709.0099999998</v>
    </nc>
  </rcc>
  <rcc rId="2957" sId="1" numFmtId="4">
    <oc r="H120">
      <f>'P:\Тарифы_2021\Экономическая характеристика\Декабрь\[Конец Декабря ЭХ 14 протокол 2021 год.xlsx]27.12.2021 ЭХ'!AC120</f>
    </oc>
    <nc r="H120">
      <v>15</v>
    </nc>
  </rcc>
  <rcc rId="2958" sId="1" numFmtId="4">
    <oc r="I120">
      <f>'P:\Тарифы_2021\Экономическая характеристика\Декабрь\[Конец Декабря ЭХ 14 протокол 2021 год.xlsx]27.12.2021 ЭХ'!AE120</f>
    </oc>
    <nc r="I120">
      <v>0</v>
    </nc>
  </rcc>
  <rcc rId="2959" sId="1" numFmtId="4">
    <oc r="J120">
      <f>'P:\Тарифы_2021\Экономическая характеристика\Декабрь\[Конец Декабря ЭХ 14 протокол 2021 год.xlsx]27.12.2021 ЭХ'!AG120</f>
    </oc>
    <nc r="J120">
      <v>2386</v>
    </nc>
  </rcc>
  <rcc rId="2960" sId="1" numFmtId="4">
    <oc r="K120">
      <f>'P:\Тарифы_2021\Экономическая характеристика\Декабрь\[Конец Декабря ЭХ 14 протокол 2021 год.xlsx]27.12.2021 ЭХ'!AB120</f>
    </oc>
    <nc r="K120">
      <v>3025179.9</v>
    </nc>
  </rcc>
  <rcc rId="2961" sId="1" numFmtId="4">
    <oc r="H121">
      <f>'P:\Тарифы_2021\Экономическая характеристика\Декабрь\[Конец Декабря ЭХ 14 протокол 2021 год.xlsx]27.12.2021 ЭХ'!AC121</f>
    </oc>
    <nc r="H121">
      <v>1000</v>
    </nc>
  </rcc>
  <rcc rId="2962" sId="1" numFmtId="4">
    <oc r="I121">
      <f>'P:\Тарифы_2021\Экономическая характеристика\Декабрь\[Конец Декабря ЭХ 14 протокол 2021 год.xlsx]27.12.2021 ЭХ'!AE121</f>
    </oc>
    <nc r="I121">
      <v>0</v>
    </nc>
  </rcc>
  <rcc rId="2963" sId="1" numFmtId="4">
    <oc r="J121">
      <f>'P:\Тарифы_2021\Экономическая характеристика\Декабрь\[Конец Декабря ЭХ 14 протокол 2021 год.xlsx]27.12.2021 ЭХ'!AG121</f>
    </oc>
    <nc r="J121">
      <v>0</v>
    </nc>
  </rcc>
  <rcc rId="2964" sId="1" numFmtId="4">
    <oc r="K121">
      <f>'P:\Тарифы_2021\Экономическая характеристика\Декабрь\[Конец Декабря ЭХ 14 протокол 2021 год.xlsx]27.12.2021 ЭХ'!AB121</f>
    </oc>
    <nc r="K121">
      <v>188630</v>
    </nc>
  </rcc>
  <rcc rId="2965" sId="1" numFmtId="4">
    <oc r="H122">
      <f>'P:\Тарифы_2021\Экономическая характеристика\Декабрь\[Конец Декабря ЭХ 14 протокол 2021 год.xlsx]27.12.2021 ЭХ'!AC122</f>
    </oc>
    <nc r="H122">
      <v>0</v>
    </nc>
  </rcc>
  <rcc rId="2966" sId="1" numFmtId="4">
    <oc r="I122">
      <f>'P:\Тарифы_2021\Экономическая характеристика\Декабрь\[Конец Декабря ЭХ 14 протокол 2021 год.xlsx]27.12.2021 ЭХ'!AE122</f>
    </oc>
    <nc r="I122">
      <v>0</v>
    </nc>
  </rcc>
  <rcc rId="2967" sId="1" numFmtId="4">
    <oc r="J122">
      <f>'P:\Тарифы_2021\Экономическая характеристика\Декабрь\[Конец Декабря ЭХ 14 протокол 2021 год.xlsx]27.12.2021 ЭХ'!AG122</f>
    </oc>
    <nc r="J122">
      <v>0</v>
    </nc>
  </rcc>
  <rcc rId="2968" sId="1" numFmtId="4">
    <oc r="K122">
      <f>'P:\Тарифы_2021\Экономическая характеристика\Декабрь\[Конец Декабря ЭХ 14 протокол 2021 год.xlsx]27.12.2021 ЭХ'!AB122</f>
    </oc>
    <nc r="K122">
      <v>0</v>
    </nc>
  </rcc>
  <rcc rId="2969" sId="1" numFmtId="4">
    <oc r="H123">
      <f>'P:\Тарифы_2021\Экономическая характеристика\Декабрь\[Конец Декабря ЭХ 14 протокол 2021 год.xlsx]27.12.2021 ЭХ'!AC123</f>
    </oc>
    <nc r="H123">
      <v>0</v>
    </nc>
  </rcc>
  <rcc rId="2970" sId="1" numFmtId="4">
    <oc r="I123">
      <f>'P:\Тарифы_2021\Экономическая характеристика\Декабрь\[Конец Декабря ЭХ 14 протокол 2021 год.xlsx]27.12.2021 ЭХ'!AE123</f>
    </oc>
    <nc r="I123">
      <v>0</v>
    </nc>
  </rcc>
  <rcc rId="2971" sId="1" numFmtId="4">
    <oc r="J123">
      <f>'P:\Тарифы_2021\Экономическая характеристика\Декабрь\[Конец Декабря ЭХ 14 протокол 2021 год.xlsx]27.12.2021 ЭХ'!AG123</f>
    </oc>
    <nc r="J123">
      <v>0</v>
    </nc>
  </rcc>
  <rcc rId="2972" sId="1" numFmtId="4">
    <oc r="K123">
      <f>'P:\Тарифы_2021\Экономическая характеристика\Декабрь\[Конец Декабря ЭХ 14 протокол 2021 год.xlsx]27.12.2021 ЭХ'!AB123</f>
    </oc>
    <nc r="K123">
      <v>0</v>
    </nc>
  </rcc>
  <rcc rId="2973" sId="1" numFmtId="4">
    <oc r="H124">
      <f>'P:\Тарифы_2021\Экономическая характеристика\Декабрь\[Конец Декабря ЭХ 14 протокол 2021 год.xlsx]27.12.2021 ЭХ'!AC124</f>
    </oc>
    <nc r="H124">
      <v>58310</v>
    </nc>
  </rcc>
  <rcc rId="2974" sId="1" numFmtId="4">
    <oc r="I124">
      <f>'P:\Тарифы_2021\Экономическая характеристика\Декабрь\[Конец Декабря ЭХ 14 протокол 2021 год.xlsx]27.12.2021 ЭХ'!AE124</f>
    </oc>
    <nc r="I124">
      <v>2560</v>
    </nc>
  </rcc>
  <rcc rId="2975" sId="1" numFmtId="4">
    <oc r="J124">
      <f>'P:\Тарифы_2021\Экономическая характеристика\Декабрь\[Конец Декабря ЭХ 14 протокол 2021 год.xlsx]27.12.2021 ЭХ'!AG124</f>
    </oc>
    <nc r="J124">
      <v>26294</v>
    </nc>
  </rcc>
  <rcc rId="2976" sId="1" numFmtId="4">
    <oc r="K124">
      <f>'P:\Тарифы_2021\Экономическая характеристика\Декабрь\[Конец Декабря ЭХ 14 протокол 2021 год.xlsx]27.12.2021 ЭХ'!AB124</f>
    </oc>
    <nc r="K124">
      <v>98624515.010000005</v>
    </nc>
  </rcc>
  <rcc rId="2977" sId="1" numFmtId="4">
    <oc r="H125">
      <f>'P:\Тарифы_2021\Экономическая характеристика\Декабрь\[Конец Декабря ЭХ 14 протокол 2021 год.xlsx]27.12.2021 ЭХ'!AC125</f>
    </oc>
    <nc r="H125">
      <v>0</v>
    </nc>
  </rcc>
  <rcc rId="2978" sId="1" numFmtId="4">
    <oc r="I125">
      <f>'P:\Тарифы_2021\Экономическая характеристика\Декабрь\[Конец Декабря ЭХ 14 протокол 2021 год.xlsx]27.12.2021 ЭХ'!AE125</f>
    </oc>
    <nc r="I125">
      <v>0</v>
    </nc>
  </rcc>
  <rcc rId="2979" sId="1" numFmtId="4">
    <oc r="J125">
      <f>'P:\Тарифы_2021\Экономическая характеристика\Декабрь\[Конец Декабря ЭХ 14 протокол 2021 год.xlsx]27.12.2021 ЭХ'!AG125</f>
    </oc>
    <nc r="J125">
      <v>0</v>
    </nc>
  </rcc>
  <rcc rId="2980" sId="1" numFmtId="4">
    <oc r="K125">
      <f>'P:\Тарифы_2021\Экономическая характеристика\Декабрь\[Конец Декабря ЭХ 14 протокол 2021 год.xlsx]27.12.2021 ЭХ'!AB125</f>
    </oc>
    <nc r="K125">
      <v>0</v>
    </nc>
  </rcc>
  <rcc rId="2981" sId="1" numFmtId="4">
    <oc r="H126">
      <f>'P:\Тарифы_2021\Экономическая характеристика\Декабрь\[Конец Декабря ЭХ 14 протокол 2021 год.xlsx]27.12.2021 ЭХ'!AC126</f>
    </oc>
    <nc r="H126">
      <v>111219</v>
    </nc>
  </rcc>
  <rcc rId="2982" sId="1" numFmtId="4">
    <oc r="I126">
      <f>'P:\Тарифы_2021\Экономическая характеристика\Декабрь\[Конец Декабря ЭХ 14 протокол 2021 год.xlsx]27.12.2021 ЭХ'!AE126</f>
    </oc>
    <nc r="I126">
      <v>19547</v>
    </nc>
  </rcc>
  <rcc rId="2983" sId="1" numFmtId="4">
    <oc r="J126">
      <f>'P:\Тарифы_2021\Экономическая характеристика\Декабрь\[Конец Декабря ЭХ 14 протокол 2021 год.xlsx]27.12.2021 ЭХ'!AG126</f>
    </oc>
    <nc r="J126">
      <v>63538</v>
    </nc>
  </rcc>
  <rcc rId="2984" sId="1" numFmtId="4">
    <oc r="K126">
      <f>'P:\Тарифы_2021\Экономическая характеристика\Декабрь\[Конец Декабря ЭХ 14 протокол 2021 год.xlsx]27.12.2021 ЭХ'!AB126</f>
    </oc>
    <nc r="K126">
      <v>152333817.16999999</v>
    </nc>
  </rcc>
  <rcc rId="2985" sId="1" numFmtId="4">
    <oc r="H127">
      <f>'P:\Тарифы_2021\Экономическая характеристика\Декабрь\[Конец Декабря ЭХ 14 протокол 2021 год.xlsx]27.12.2021 ЭХ'!AC127</f>
    </oc>
    <nc r="H127">
      <v>0</v>
    </nc>
  </rcc>
  <rcc rId="2986" sId="1" numFmtId="4">
    <oc r="I127">
      <f>'P:\Тарифы_2021\Экономическая характеристика\Декабрь\[Конец Декабря ЭХ 14 протокол 2021 год.xlsx]27.12.2021 ЭХ'!AE127</f>
    </oc>
    <nc r="I127">
      <v>0</v>
    </nc>
  </rcc>
  <rcc rId="2987" sId="1" numFmtId="4">
    <oc r="J127">
      <f>'P:\Тарифы_2021\Экономическая характеристика\Декабрь\[Конец Декабря ЭХ 14 протокол 2021 год.xlsx]27.12.2021 ЭХ'!AG127</f>
    </oc>
    <nc r="J127">
      <v>0</v>
    </nc>
  </rcc>
  <rcc rId="2988" sId="1" numFmtId="4">
    <oc r="K127">
      <f>'P:\Тарифы_2021\Экономическая характеристика\Декабрь\[Конец Декабря ЭХ 14 протокол 2021 год.xlsx]27.12.2021 ЭХ'!AB127</f>
    </oc>
    <nc r="K127">
      <v>0</v>
    </nc>
  </rcc>
  <rcc rId="2989" sId="1" numFmtId="4">
    <oc r="H128">
      <f>'P:\Тарифы_2021\Экономическая характеристика\Декабрь\[Конец Декабря ЭХ 14 протокол 2021 год.xlsx]27.12.2021 ЭХ'!AC128</f>
    </oc>
    <nc r="H128">
      <v>61906</v>
    </nc>
  </rcc>
  <rcc rId="2990" sId="1" numFmtId="4">
    <oc r="I128">
      <f>'P:\Тарифы_2021\Экономическая характеристика\Декабрь\[Конец Декабря ЭХ 14 протокол 2021 год.xlsx]27.12.2021 ЭХ'!AE128</f>
    </oc>
    <nc r="I128">
      <v>20301</v>
    </nc>
  </rcc>
  <rcc rId="2991" sId="1" numFmtId="4">
    <oc r="J128">
      <f>'P:\Тарифы_2021\Экономическая характеристика\Декабрь\[Конец Декабря ЭХ 14 протокол 2021 год.xlsx]27.12.2021 ЭХ'!AG128</f>
    </oc>
    <nc r="J128">
      <v>55876</v>
    </nc>
  </rcc>
  <rcc rId="2992" sId="1" numFmtId="4">
    <oc r="K128">
      <f>'P:\Тарифы_2021\Экономическая характеристика\Декабрь\[Конец Декабря ЭХ 14 протокол 2021 год.xlsx]27.12.2021 ЭХ'!AB128</f>
    </oc>
    <nc r="K128">
      <v>66485372.850000001</v>
    </nc>
  </rcc>
  <rcc rId="2993" sId="1" numFmtId="4">
    <oc r="H129">
      <f>'P:\Тарифы_2021\Экономическая характеристика\Декабрь\[Конец Декабря ЭХ 14 протокол 2021 год.xlsx]27.12.2021 ЭХ'!AC129</f>
    </oc>
    <nc r="H129">
      <v>0</v>
    </nc>
  </rcc>
  <rcc rId="2994" sId="1" numFmtId="4">
    <oc r="I129">
      <f>'P:\Тарифы_2021\Экономическая характеристика\Декабрь\[Конец Декабря ЭХ 14 протокол 2021 год.xlsx]27.12.2021 ЭХ'!AE129</f>
    </oc>
    <nc r="I129">
      <v>0</v>
    </nc>
  </rcc>
  <rcc rId="2995" sId="1" numFmtId="4">
    <oc r="J129">
      <f>'P:\Тарифы_2021\Экономическая характеристика\Декабрь\[Конец Декабря ЭХ 14 протокол 2021 год.xlsx]27.12.2021 ЭХ'!AG129</f>
    </oc>
    <nc r="J129">
      <v>0</v>
    </nc>
  </rcc>
  <rcc rId="2996" sId="1" numFmtId="4">
    <oc r="K129">
      <f>'P:\Тарифы_2021\Экономическая характеристика\Декабрь\[Конец Декабря ЭХ 14 протокол 2021 год.xlsx]27.12.2021 ЭХ'!AB129</f>
    </oc>
    <nc r="K129">
      <v>0</v>
    </nc>
  </rcc>
  <rcc rId="2997" sId="1" numFmtId="4">
    <oc r="H130">
      <f>'P:\Тарифы_2021\Экономическая характеристика\Декабрь\[Конец Декабря ЭХ 14 протокол 2021 год.xlsx]27.12.2021 ЭХ'!AC130</f>
    </oc>
    <nc r="H130">
      <v>90835</v>
    </nc>
  </rcc>
  <rcc rId="2998" sId="1" numFmtId="4">
    <oc r="I130">
      <f>'P:\Тарифы_2021\Экономическая характеристика\Декабрь\[Конец Декабря ЭХ 14 протокол 2021 год.xlsx]27.12.2021 ЭХ'!AE130</f>
    </oc>
    <nc r="I130">
      <v>9394</v>
    </nc>
  </rcc>
  <rcc rId="2999" sId="1" numFmtId="4">
    <oc r="J130">
      <f>'P:\Тарифы_2021\Экономическая характеристика\Декабрь\[Конец Декабря ЭХ 14 протокол 2021 год.xlsx]27.12.2021 ЭХ'!AG130</f>
    </oc>
    <nc r="J130">
      <v>50536</v>
    </nc>
  </rcc>
  <rcc rId="3000" sId="1" numFmtId="4">
    <oc r="K130">
      <f>'P:\Тарифы_2021\Экономическая характеристика\Декабрь\[Конец Декабря ЭХ 14 протокол 2021 год.xlsx]27.12.2021 ЭХ'!AB130</f>
    </oc>
    <nc r="K130">
      <v>129416109.72</v>
    </nc>
  </rcc>
  <rcc rId="3001" sId="1" numFmtId="4">
    <oc r="H131">
      <f>'P:\Тарифы_2021\Экономическая характеристика\Декабрь\[Конец Декабря ЭХ 14 протокол 2021 год.xlsx]27.12.2021 ЭХ'!AC131</f>
    </oc>
    <nc r="H131">
      <v>0</v>
    </nc>
  </rcc>
  <rcc rId="3002" sId="1" numFmtId="4">
    <oc r="I131">
      <f>'P:\Тарифы_2021\Экономическая характеристика\Декабрь\[Конец Декабря ЭХ 14 протокол 2021 год.xlsx]27.12.2021 ЭХ'!AE131</f>
    </oc>
    <nc r="I131">
      <v>0</v>
    </nc>
  </rcc>
  <rcc rId="3003" sId="1" numFmtId="4">
    <oc r="J131">
      <f>'P:\Тарифы_2021\Экономическая характеристика\Декабрь\[Конец Декабря ЭХ 14 протокол 2021 год.xlsx]27.12.2021 ЭХ'!AG131</f>
    </oc>
    <nc r="J131">
      <v>0</v>
    </nc>
  </rcc>
  <rcc rId="3004" sId="1" numFmtId="4">
    <oc r="K131">
      <f>'P:\Тарифы_2021\Экономическая характеристика\Декабрь\[Конец Декабря ЭХ 14 протокол 2021 год.xlsx]27.12.2021 ЭХ'!AB131</f>
    </oc>
    <nc r="K131">
      <v>0</v>
    </nc>
  </rcc>
  <rcc rId="3005" sId="1" numFmtId="4">
    <oc r="H132">
      <f>'P:\Тарифы_2021\Экономическая характеристика\Декабрь\[Конец Декабря ЭХ 14 протокол 2021 год.xlsx]27.12.2021 ЭХ'!AC132</f>
    </oc>
    <nc r="H132">
      <v>99554</v>
    </nc>
  </rcc>
  <rcc rId="3006" sId="1" numFmtId="4">
    <oc r="I132">
      <f>'P:\Тарифы_2021\Экономическая характеристика\Декабрь\[Конец Декабря ЭХ 14 протокол 2021 год.xlsx]27.12.2021 ЭХ'!AE132</f>
    </oc>
    <nc r="I132">
      <v>18417</v>
    </nc>
  </rcc>
  <rcc rId="3007" sId="1" numFmtId="4">
    <oc r="J132">
      <f>'P:\Тарифы_2021\Экономическая характеристика\Декабрь\[Конец Декабря ЭХ 14 протокол 2021 год.xlsx]27.12.2021 ЭХ'!AG132</f>
    </oc>
    <nc r="J132">
      <v>52217</v>
    </nc>
  </rcc>
  <rcc rId="3008" sId="1" numFmtId="4">
    <oc r="K132">
      <f>'P:\Тарифы_2021\Экономическая характеристика\Декабрь\[Конец Декабря ЭХ 14 протокол 2021 год.xlsx]27.12.2021 ЭХ'!AB132</f>
    </oc>
    <nc r="K132">
      <v>94575482.200000003</v>
    </nc>
  </rcc>
  <rcc rId="3009" sId="1" numFmtId="4">
    <oc r="H133">
      <f>'P:\Тарифы_2021\Экономическая характеристика\Декабрь\[Конец Декабря ЭХ 14 протокол 2021 год.xlsx]27.12.2021 ЭХ'!AC133</f>
    </oc>
    <nc r="H133">
      <v>0</v>
    </nc>
  </rcc>
  <rcc rId="3010" sId="1" numFmtId="4">
    <oc r="I133">
      <f>'P:\Тарифы_2021\Экономическая характеристика\Декабрь\[Конец Декабря ЭХ 14 протокол 2021 год.xlsx]27.12.2021 ЭХ'!AE133</f>
    </oc>
    <nc r="I133">
      <v>0</v>
    </nc>
  </rcc>
  <rcc rId="3011" sId="1" numFmtId="4">
    <oc r="J133">
      <f>'P:\Тарифы_2021\Экономическая характеристика\Декабрь\[Конец Декабря ЭХ 14 протокол 2021 год.xlsx]27.12.2021 ЭХ'!AG133</f>
    </oc>
    <nc r="J133">
      <v>0</v>
    </nc>
  </rcc>
  <rcc rId="3012" sId="1" numFmtId="4">
    <oc r="K133">
      <f>'P:\Тарифы_2021\Экономическая характеристика\Декабрь\[Конец Декабря ЭХ 14 протокол 2021 год.xlsx]27.12.2021 ЭХ'!AB133</f>
    </oc>
    <nc r="K133">
      <v>0</v>
    </nc>
  </rcc>
  <rcc rId="3013" sId="1" numFmtId="4">
    <oc r="H134">
      <f>'P:\Тарифы_2021\Экономическая характеристика\Декабрь\[Конец Декабря ЭХ 14 протокол 2021 год.xlsx]27.12.2021 ЭХ'!AC134</f>
    </oc>
    <nc r="H134">
      <v>0</v>
    </nc>
  </rcc>
  <rcc rId="3014" sId="1" numFmtId="4">
    <oc r="I134">
      <f>'P:\Тарифы_2021\Экономическая характеристика\Декабрь\[Конец Декабря ЭХ 14 протокол 2021 год.xlsx]27.12.2021 ЭХ'!AE134</f>
    </oc>
    <nc r="I134">
      <v>0</v>
    </nc>
  </rcc>
  <rcc rId="3015" sId="1" numFmtId="4">
    <oc r="J134">
      <f>'P:\Тарифы_2021\Экономическая характеристика\Декабрь\[Конец Декабря ЭХ 14 протокол 2021 год.xlsx]27.12.2021 ЭХ'!AG134</f>
    </oc>
    <nc r="J134">
      <v>0</v>
    </nc>
  </rcc>
  <rcc rId="3016" sId="1" numFmtId="4">
    <oc r="K134">
      <f>'P:\Тарифы_2021\Экономическая характеристика\Декабрь\[Конец Декабря ЭХ 14 протокол 2021 год.xlsx]27.12.2021 ЭХ'!AB134</f>
    </oc>
    <nc r="K134">
      <v>3294037.08</v>
    </nc>
  </rcc>
  <rcc rId="3017" sId="1" numFmtId="4">
    <oc r="H135">
      <f>'P:\Тарифы_2021\Экономическая характеристика\Декабрь\[Конец Декабря ЭХ 14 протокол 2021 год.xlsx]27.12.2021 ЭХ'!AC135</f>
    </oc>
    <nc r="H135">
      <v>0</v>
    </nc>
  </rcc>
  <rcc rId="3018" sId="1" numFmtId="4">
    <oc r="I135">
      <f>'P:\Тарифы_2021\Экономическая характеристика\Декабрь\[Конец Декабря ЭХ 14 протокол 2021 год.xlsx]27.12.2021 ЭХ'!AE135</f>
    </oc>
    <nc r="I135">
      <v>0</v>
    </nc>
  </rcc>
  <rcc rId="3019" sId="1" numFmtId="4">
    <oc r="J135">
      <f>'P:\Тарифы_2021\Экономическая характеристика\Декабрь\[Конец Декабря ЭХ 14 протокол 2021 год.xlsx]27.12.2021 ЭХ'!AG135</f>
    </oc>
    <nc r="J135">
      <v>10</v>
    </nc>
  </rcc>
  <rcc rId="3020" sId="1" numFmtId="4">
    <oc r="K135">
      <f>'P:\Тарифы_2021\Экономическая характеристика\Декабрь\[Конец Декабря ЭХ 14 протокол 2021 год.xlsx]27.12.2021 ЭХ'!AB135</f>
    </oc>
    <nc r="K135">
      <v>930410</v>
    </nc>
  </rcc>
  <rcc rId="3021" sId="1" numFmtId="4">
    <oc r="H136">
      <f>'P:\Тарифы_2021\Экономическая характеристика\Декабрь\[Конец Декабря ЭХ 14 протокол 2021 год.xlsx]27.12.2021 ЭХ'!AC136</f>
    </oc>
    <nc r="H136">
      <v>0</v>
    </nc>
  </rcc>
  <rcc rId="3022" sId="1" numFmtId="4">
    <oc r="I136">
      <f>'P:\Тарифы_2021\Экономическая характеристика\Декабрь\[Конец Декабря ЭХ 14 протокол 2021 год.xlsx]27.12.2021 ЭХ'!AE136</f>
    </oc>
    <nc r="I136">
      <v>0</v>
    </nc>
  </rcc>
  <rcc rId="3023" sId="1" numFmtId="4">
    <oc r="J136">
      <f>'P:\Тарифы_2021\Экономическая характеристика\Декабрь\[Конец Декабря ЭХ 14 протокол 2021 год.xlsx]27.12.2021 ЭХ'!AG136</f>
    </oc>
    <nc r="J136">
      <v>0</v>
    </nc>
  </rcc>
  <rcc rId="3024" sId="1" numFmtId="4">
    <oc r="K136">
      <f>'P:\Тарифы_2021\Экономическая характеристика\Декабрь\[Конец Декабря ЭХ 14 протокол 2021 год.xlsx]27.12.2021 ЭХ'!AB136</f>
    </oc>
    <nc r="K136">
      <v>0</v>
    </nc>
  </rcc>
  <rcc rId="3025" sId="1" numFmtId="4">
    <oc r="H137">
      <f>'P:\Тарифы_2021\Экономическая характеристика\Декабрь\[Конец Декабря ЭХ 14 протокол 2021 год.xlsx]27.12.2021 ЭХ'!AC137</f>
    </oc>
    <nc r="H137">
      <v>17118</v>
    </nc>
  </rcc>
  <rcc rId="3026" sId="1" numFmtId="4">
    <oc r="I137">
      <f>'P:\Тарифы_2021\Экономическая характеристика\Декабрь\[Конец Декабря ЭХ 14 протокол 2021 год.xlsx]27.12.2021 ЭХ'!AE137</f>
    </oc>
    <nc r="I137">
      <v>284</v>
    </nc>
  </rcc>
  <rcc rId="3027" sId="1" numFmtId="4">
    <oc r="J137">
      <f>'P:\Тарифы_2021\Экономическая характеристика\Декабрь\[Конец Декабря ЭХ 14 протокол 2021 год.xlsx]27.12.2021 ЭХ'!AG137</f>
    </oc>
    <nc r="J137">
      <v>8217</v>
    </nc>
  </rcc>
  <rcc rId="3028" sId="1" numFmtId="4">
    <oc r="K137">
      <f>'P:\Тарифы_2021\Экономическая характеристика\Декабрь\[Конец Декабря ЭХ 14 протокол 2021 год.xlsx]27.12.2021 ЭХ'!AB137</f>
    </oc>
    <nc r="K137">
      <v>9754531.6899999995</v>
    </nc>
  </rcc>
  <rcc rId="3029" sId="1" numFmtId="4">
    <oc r="H138">
      <f>'P:\Тарифы_2021\Экономическая характеристика\Декабрь\[Конец Декабря ЭХ 14 протокол 2021 год.xlsx]27.12.2021 ЭХ'!AC138</f>
    </oc>
    <nc r="H138">
      <v>0</v>
    </nc>
  </rcc>
  <rcc rId="3030" sId="1" numFmtId="4">
    <oc r="I138">
      <f>'P:\Тарифы_2021\Экономическая характеристика\Декабрь\[Конец Декабря ЭХ 14 протокол 2021 год.xlsx]27.12.2021 ЭХ'!AE138</f>
    </oc>
    <nc r="I138">
      <v>0</v>
    </nc>
  </rcc>
  <rcc rId="3031" sId="1" numFmtId="4">
    <oc r="J138">
      <f>'P:\Тарифы_2021\Экономическая характеристика\Декабрь\[Конец Декабря ЭХ 14 протокол 2021 год.xlsx]27.12.2021 ЭХ'!AG138</f>
    </oc>
    <nc r="J138">
      <v>0</v>
    </nc>
  </rcc>
  <rcc rId="3032" sId="1" numFmtId="4">
    <oc r="K138">
      <f>'P:\Тарифы_2021\Экономическая характеристика\Декабрь\[Конец Декабря ЭХ 14 протокол 2021 год.xlsx]27.12.2021 ЭХ'!AB138</f>
    </oc>
    <nc r="K138">
      <v>0</v>
    </nc>
  </rcc>
  <rcc rId="3033" sId="1" numFmtId="4">
    <oc r="H139">
      <f>'P:\Тарифы_2021\Экономическая характеристика\Декабрь\[Конец Декабря ЭХ 14 протокол 2021 год.xlsx]27.12.2021 ЭХ'!AC139</f>
    </oc>
    <nc r="H139">
      <v>0</v>
    </nc>
  </rcc>
  <rcc rId="3034" sId="1" numFmtId="4">
    <oc r="I139">
      <f>'P:\Тарифы_2021\Экономическая характеристика\Декабрь\[Конец Декабря ЭХ 14 протокол 2021 год.xlsx]27.12.2021 ЭХ'!AE139</f>
    </oc>
    <nc r="I139">
      <v>0</v>
    </nc>
  </rcc>
  <rcc rId="3035" sId="1" numFmtId="4">
    <oc r="J139">
      <f>'P:\Тарифы_2021\Экономическая характеристика\Декабрь\[Конец Декабря ЭХ 14 протокол 2021 год.xlsx]27.12.2021 ЭХ'!AG139</f>
    </oc>
    <nc r="J139">
      <v>0</v>
    </nc>
  </rcc>
  <rcc rId="3036" sId="1" numFmtId="4">
    <oc r="K139">
      <f>'P:\Тарифы_2021\Экономическая характеристика\Декабрь\[Конец Декабря ЭХ 14 протокол 2021 год.xlsx]27.12.2021 ЭХ'!AB139</f>
    </oc>
    <nc r="K139">
      <v>0</v>
    </nc>
  </rcc>
  <rcc rId="3037" sId="1" numFmtId="4">
    <oc r="H140">
      <f>'P:\Тарифы_2021\Экономическая характеристика\Декабрь\[Конец Декабря ЭХ 14 протокол 2021 год.xlsx]27.12.2021 ЭХ'!AC140</f>
    </oc>
    <nc r="H140">
      <v>0</v>
    </nc>
  </rcc>
  <rcc rId="3038" sId="1" numFmtId="4">
    <oc r="I140">
      <f>'P:\Тарифы_2021\Экономическая характеристика\Декабрь\[Конец Декабря ЭХ 14 протокол 2021 год.xlsx]27.12.2021 ЭХ'!AE140</f>
    </oc>
    <nc r="I140">
      <v>0</v>
    </nc>
  </rcc>
  <rcc rId="3039" sId="1" numFmtId="4">
    <oc r="J140">
      <f>'P:\Тарифы_2021\Экономическая характеристика\Декабрь\[Конец Декабря ЭХ 14 протокол 2021 год.xlsx]27.12.2021 ЭХ'!AG140</f>
    </oc>
    <nc r="J140">
      <v>0</v>
    </nc>
  </rcc>
  <rcc rId="3040" sId="1" numFmtId="4">
    <oc r="K140">
      <f>'P:\Тарифы_2021\Экономическая характеристика\Декабрь\[Конец Декабря ЭХ 14 протокол 2021 год.xlsx]27.12.2021 ЭХ'!AB140</f>
    </oc>
    <nc r="K140">
      <v>0</v>
    </nc>
  </rcc>
  <rcc rId="3041" sId="1" numFmtId="4">
    <oc r="H141">
      <f>'P:\Тарифы_2021\Экономическая характеристика\Декабрь\[Конец Декабря ЭХ 14 протокол 2021 год.xlsx]27.12.2021 ЭХ'!AC141</f>
    </oc>
    <nc r="H141">
      <v>0</v>
    </nc>
  </rcc>
  <rcc rId="3042" sId="1" numFmtId="4">
    <oc r="I141">
      <f>'P:\Тарифы_2021\Экономическая характеристика\Декабрь\[Конец Декабря ЭХ 14 протокол 2021 год.xlsx]27.12.2021 ЭХ'!AE141</f>
    </oc>
    <nc r="I141">
      <v>0</v>
    </nc>
  </rcc>
  <rcc rId="3043" sId="1" numFmtId="4">
    <oc r="J141">
      <f>'P:\Тарифы_2021\Экономическая характеристика\Декабрь\[Конец Декабря ЭХ 14 протокол 2021 год.xlsx]27.12.2021 ЭХ'!AG141</f>
    </oc>
    <nc r="J141">
      <v>0</v>
    </nc>
  </rcc>
  <rcc rId="3044" sId="1" numFmtId="4">
    <oc r="K141">
      <f>'P:\Тарифы_2021\Экономическая характеристика\Декабрь\[Конец Декабря ЭХ 14 протокол 2021 год.xlsx]27.12.2021 ЭХ'!AB141</f>
    </oc>
    <nc r="K141">
      <v>0</v>
    </nc>
  </rcc>
  <rcc rId="3045" sId="1" numFmtId="4">
    <oc r="H142">
      <f>'P:\Тарифы_2021\Экономическая характеристика\Декабрь\[Конец Декабря ЭХ 14 протокол 2021 год.xlsx]27.12.2021 ЭХ'!AC142</f>
    </oc>
    <nc r="H142">
      <v>0</v>
    </nc>
  </rcc>
  <rcc rId="3046" sId="1" numFmtId="4">
    <oc r="I142">
      <f>'P:\Тарифы_2021\Экономическая характеристика\Декабрь\[Конец Декабря ЭХ 14 протокол 2021 год.xlsx]27.12.2021 ЭХ'!AE142</f>
    </oc>
    <nc r="I142">
      <v>0</v>
    </nc>
  </rcc>
  <rcc rId="3047" sId="1" numFmtId="4">
    <oc r="J142">
      <f>'P:\Тарифы_2021\Экономическая характеристика\Декабрь\[Конец Декабря ЭХ 14 протокол 2021 год.xlsx]27.12.2021 ЭХ'!AG142</f>
    </oc>
    <nc r="J142">
      <v>0</v>
    </nc>
  </rcc>
  <rcc rId="3048" sId="1" numFmtId="4">
    <oc r="K142">
      <f>'P:\Тарифы_2021\Экономическая характеристика\Декабрь\[Конец Декабря ЭХ 14 протокол 2021 год.xlsx]27.12.2021 ЭХ'!AB142</f>
    </oc>
    <nc r="K142">
      <v>0</v>
    </nc>
  </rcc>
  <rcc rId="3049" sId="1" numFmtId="4">
    <oc r="H143">
      <f>'P:\Тарифы_2021\Экономическая характеристика\Декабрь\[Конец Декабря ЭХ 14 протокол 2021 год.xlsx]27.12.2021 ЭХ'!AC143</f>
    </oc>
    <nc r="H143">
      <v>0</v>
    </nc>
  </rcc>
  <rcc rId="3050" sId="1" numFmtId="4">
    <oc r="I143">
      <f>'P:\Тарифы_2021\Экономическая характеристика\Декабрь\[Конец Декабря ЭХ 14 протокол 2021 год.xlsx]27.12.2021 ЭХ'!AE143</f>
    </oc>
    <nc r="I143">
      <v>0</v>
    </nc>
  </rcc>
  <rcc rId="3051" sId="1" numFmtId="4">
    <oc r="J143">
      <f>'P:\Тарифы_2021\Экономическая характеристика\Декабрь\[Конец Декабря ЭХ 14 протокол 2021 год.xlsx]27.12.2021 ЭХ'!AG143</f>
    </oc>
    <nc r="J143">
      <v>0</v>
    </nc>
  </rcc>
  <rcc rId="3052" sId="1" numFmtId="4">
    <oc r="K143">
      <f>'P:\Тарифы_2021\Экономическая характеристика\Декабрь\[Конец Декабря ЭХ 14 протокол 2021 год.xlsx]27.12.2021 ЭХ'!AB143</f>
    </oc>
    <nc r="K143">
      <v>0</v>
    </nc>
  </rcc>
  <rcc rId="3053" sId="1" numFmtId="4">
    <oc r="H144">
      <f>'P:\Тарифы_2021\Экономическая характеристика\Декабрь\[Конец Декабря ЭХ 14 протокол 2021 год.xlsx]27.12.2021 ЭХ'!AC144</f>
    </oc>
    <nc r="H144">
      <v>0</v>
    </nc>
  </rcc>
  <rcc rId="3054" sId="1" numFmtId="4">
    <oc r="I144">
      <f>'P:\Тарифы_2021\Экономическая характеристика\Декабрь\[Конец Декабря ЭХ 14 протокол 2021 год.xlsx]27.12.2021 ЭХ'!AE144</f>
    </oc>
    <nc r="I144">
      <v>0</v>
    </nc>
  </rcc>
  <rcc rId="3055" sId="1" numFmtId="4">
    <oc r="J144">
      <f>'P:\Тарифы_2021\Экономическая характеристика\Декабрь\[Конец Декабря ЭХ 14 протокол 2021 год.xlsx]27.12.2021 ЭХ'!AG144</f>
    </oc>
    <nc r="J144">
      <v>0</v>
    </nc>
  </rcc>
  <rcc rId="3056" sId="1" numFmtId="4">
    <oc r="K144">
      <f>'P:\Тарифы_2021\Экономическая характеристика\Декабрь\[Конец Декабря ЭХ 14 протокол 2021 год.xlsx]27.12.2021 ЭХ'!AB144</f>
    </oc>
    <nc r="K144">
      <v>0</v>
    </nc>
  </rcc>
  <rcc rId="3057" sId="1" numFmtId="4">
    <oc r="H145">
      <f>'P:\Тарифы_2021\Экономическая характеристика\Декабрь\[Конец Декабря ЭХ 14 протокол 2021 год.xlsx]27.12.2021 ЭХ'!AC145</f>
    </oc>
    <nc r="H145">
      <v>0</v>
    </nc>
  </rcc>
  <rcc rId="3058" sId="1" numFmtId="4">
    <oc r="I145">
      <f>'P:\Тарифы_2021\Экономическая характеристика\Декабрь\[Конец Декабря ЭХ 14 протокол 2021 год.xlsx]27.12.2021 ЭХ'!AE145</f>
    </oc>
    <nc r="I145">
      <v>0</v>
    </nc>
  </rcc>
  <rcc rId="3059" sId="1" numFmtId="4">
    <oc r="J145">
      <f>'P:\Тарифы_2021\Экономическая характеристика\Декабрь\[Конец Декабря ЭХ 14 протокол 2021 год.xlsx]27.12.2021 ЭХ'!AG145</f>
    </oc>
    <nc r="J145">
      <v>0</v>
    </nc>
  </rcc>
  <rcc rId="3060" sId="1" numFmtId="4">
    <oc r="K145">
      <f>'P:\Тарифы_2021\Экономическая характеристика\Декабрь\[Конец Декабря ЭХ 14 протокол 2021 год.xlsx]27.12.2021 ЭХ'!AB145</f>
    </oc>
    <nc r="K145">
      <v>0</v>
    </nc>
  </rcc>
  <rcc rId="3061" sId="1" numFmtId="4">
    <oc r="H146">
      <f>'P:\Тарифы_2021\Экономическая характеристика\Декабрь\[Конец Декабря ЭХ 14 протокол 2021 год.xlsx]27.12.2021 ЭХ'!AC146</f>
    </oc>
    <nc r="H146">
      <v>0</v>
    </nc>
  </rcc>
  <rcc rId="3062" sId="1" numFmtId="4">
    <oc r="I146">
      <f>'P:\Тарифы_2021\Экономическая характеристика\Декабрь\[Конец Декабря ЭХ 14 протокол 2021 год.xlsx]27.12.2021 ЭХ'!AE146</f>
    </oc>
    <nc r="I146">
      <v>0</v>
    </nc>
  </rcc>
  <rcc rId="3063" sId="1" numFmtId="4">
    <oc r="J146">
      <f>'P:\Тарифы_2021\Экономическая характеристика\Декабрь\[Конец Декабря ЭХ 14 протокол 2021 год.xlsx]27.12.2021 ЭХ'!AG146</f>
    </oc>
    <nc r="J146">
      <v>0</v>
    </nc>
  </rcc>
  <rcc rId="3064" sId="1" numFmtId="4">
    <oc r="K146">
      <f>'P:\Тарифы_2021\Экономическая характеристика\Декабрь\[Конец Декабря ЭХ 14 протокол 2021 год.xlsx]27.12.2021 ЭХ'!AB146</f>
    </oc>
    <nc r="K146">
      <v>0</v>
    </nc>
  </rcc>
  <rcc rId="3065" sId="1" numFmtId="4">
    <oc r="H147">
      <f>'P:\Тарифы_2021\Экономическая характеристика\Декабрь\[Конец Декабря ЭХ 14 протокол 2021 год.xlsx]27.12.2021 ЭХ'!AC147</f>
    </oc>
    <nc r="H147">
      <v>0</v>
    </nc>
  </rcc>
  <rcc rId="3066" sId="1" numFmtId="4">
    <oc r="I147">
      <f>'P:\Тарифы_2021\Экономическая характеристика\Декабрь\[Конец Декабря ЭХ 14 протокол 2021 год.xlsx]27.12.2021 ЭХ'!AE147</f>
    </oc>
    <nc r="I147">
      <v>0</v>
    </nc>
  </rcc>
  <rcc rId="3067" sId="1" numFmtId="4">
    <oc r="J147">
      <f>'P:\Тарифы_2021\Экономическая характеристика\Декабрь\[Конец Декабря ЭХ 14 протокол 2021 год.xlsx]27.12.2021 ЭХ'!AG147</f>
    </oc>
    <nc r="J147">
      <v>0</v>
    </nc>
  </rcc>
  <rcc rId="3068" sId="1" numFmtId="4">
    <oc r="K147">
      <f>'P:\Тарифы_2021\Экономическая характеристика\Декабрь\[Конец Декабря ЭХ 14 протокол 2021 год.xlsx]27.12.2021 ЭХ'!AB147</f>
    </oc>
    <nc r="K147">
      <v>0</v>
    </nc>
  </rcc>
  <rcc rId="3069" sId="1" numFmtId="4">
    <oc r="H148">
      <f>'P:\Тарифы_2021\Экономическая характеристика\Декабрь\[Конец Декабря ЭХ 14 протокол 2021 год.xlsx]27.12.2021 ЭХ'!AC148</f>
    </oc>
    <nc r="H148">
      <v>0</v>
    </nc>
  </rcc>
  <rcc rId="3070" sId="1" numFmtId="4">
    <oc r="I148">
      <f>'P:\Тарифы_2021\Экономическая характеристика\Декабрь\[Конец Декабря ЭХ 14 протокол 2021 год.xlsx]27.12.2021 ЭХ'!AE148</f>
    </oc>
    <nc r="I148">
      <v>0</v>
    </nc>
  </rcc>
  <rcc rId="3071" sId="1" numFmtId="4">
    <oc r="J148">
      <f>'P:\Тарифы_2021\Экономическая характеристика\Декабрь\[Конец Декабря ЭХ 14 протокол 2021 год.xlsx]27.12.2021 ЭХ'!AG148</f>
    </oc>
    <nc r="J148">
      <v>0</v>
    </nc>
  </rcc>
  <rcc rId="3072" sId="1" numFmtId="4">
    <oc r="K148">
      <f>'P:\Тарифы_2021\Экономическая характеристика\Декабрь\[Конец Декабря ЭХ 14 протокол 2021 год.xlsx]27.12.2021 ЭХ'!AB148</f>
    </oc>
    <nc r="K148">
      <v>0</v>
    </nc>
  </rcc>
  <rcc rId="3073" sId="1" numFmtId="4">
    <oc r="H149">
      <f>'P:\Тарифы_2021\Экономическая характеристика\Декабрь\[Конец Декабря ЭХ 14 протокол 2021 год.xlsx]27.12.2021 ЭХ'!AC149</f>
    </oc>
    <nc r="H149">
      <v>0</v>
    </nc>
  </rcc>
  <rcc rId="3074" sId="1" numFmtId="4">
    <oc r="I149">
      <f>'P:\Тарифы_2021\Экономическая характеристика\Декабрь\[Конец Декабря ЭХ 14 протокол 2021 год.xlsx]27.12.2021 ЭХ'!AE149</f>
    </oc>
    <nc r="I149">
      <v>0</v>
    </nc>
  </rcc>
  <rcc rId="3075" sId="1" numFmtId="4">
    <oc r="J149">
      <f>'P:\Тарифы_2021\Экономическая характеристика\Декабрь\[Конец Декабря ЭХ 14 протокол 2021 год.xlsx]27.12.2021 ЭХ'!AG149</f>
    </oc>
    <nc r="J149">
      <v>0</v>
    </nc>
  </rcc>
  <rcc rId="3076" sId="1" numFmtId="4">
    <oc r="K149">
      <f>'P:\Тарифы_2021\Экономическая характеристика\Декабрь\[Конец Декабря ЭХ 14 протокол 2021 год.xlsx]27.12.2021 ЭХ'!AB149</f>
    </oc>
    <nc r="K149">
      <v>0</v>
    </nc>
  </rcc>
  <rcc rId="3077" sId="1" numFmtId="4">
    <oc r="H150">
      <f>'P:\Тарифы_2021\Экономическая характеристика\Декабрь\[Конец Декабря ЭХ 14 протокол 2021 год.xlsx]27.12.2021 ЭХ'!AC150</f>
    </oc>
    <nc r="H150">
      <v>0</v>
    </nc>
  </rcc>
  <rcc rId="3078" sId="1" numFmtId="4">
    <oc r="I150">
      <f>'P:\Тарифы_2021\Экономическая характеристика\Декабрь\[Конец Декабря ЭХ 14 протокол 2021 год.xlsx]27.12.2021 ЭХ'!AE150</f>
    </oc>
    <nc r="I150">
      <v>0</v>
    </nc>
  </rcc>
  <rcc rId="3079" sId="1" numFmtId="4">
    <oc r="J150">
      <f>'P:\Тарифы_2021\Экономическая характеристика\Декабрь\[Конец Декабря ЭХ 14 протокол 2021 год.xlsx]27.12.2021 ЭХ'!AG150</f>
    </oc>
    <nc r="J150">
      <v>0</v>
    </nc>
  </rcc>
  <rcc rId="3080" sId="1" numFmtId="4">
    <oc r="K150">
      <f>'P:\Тарифы_2021\Экономическая характеристика\Декабрь\[Конец Декабря ЭХ 14 протокол 2021 год.xlsx]27.12.2021 ЭХ'!AB150</f>
    </oc>
    <nc r="K150">
      <v>0</v>
    </nc>
  </rcc>
  <rcc rId="3081" sId="1" numFmtId="4">
    <oc r="H151">
      <f>'P:\Тарифы_2021\Экономическая характеристика\Декабрь\[Конец Декабря ЭХ 14 протокол 2021 год.xlsx]27.12.2021 ЭХ'!AC151</f>
    </oc>
    <nc r="H151">
      <v>0</v>
    </nc>
  </rcc>
  <rcc rId="3082" sId="1" numFmtId="4">
    <oc r="I151">
      <f>'P:\Тарифы_2021\Экономическая характеристика\Декабрь\[Конец Декабря ЭХ 14 протокол 2021 год.xlsx]27.12.2021 ЭХ'!AE151</f>
    </oc>
    <nc r="I151">
      <v>0</v>
    </nc>
  </rcc>
  <rcc rId="3083" sId="1" numFmtId="4">
    <oc r="J151">
      <f>'P:\Тарифы_2021\Экономическая характеристика\Декабрь\[Конец Декабря ЭХ 14 протокол 2021 год.xlsx]27.12.2021 ЭХ'!AG151</f>
    </oc>
    <nc r="J151">
      <v>0</v>
    </nc>
  </rcc>
  <rcc rId="3084" sId="1" numFmtId="4">
    <oc r="K151">
      <f>'P:\Тарифы_2021\Экономическая характеристика\Декабрь\[Конец Декабря ЭХ 14 протокол 2021 год.xlsx]27.12.2021 ЭХ'!AB151</f>
    </oc>
    <nc r="K151">
      <v>0</v>
    </nc>
  </rcc>
  <rcc rId="3085" sId="1" numFmtId="4">
    <oc r="H152">
      <f>'P:\Тарифы_2021\Экономическая характеристика\Декабрь\[Конец Декабря ЭХ 14 протокол 2021 год.xlsx]27.12.2021 ЭХ'!AC152</f>
    </oc>
    <nc r="H152">
      <v>0</v>
    </nc>
  </rcc>
  <rcc rId="3086" sId="1" numFmtId="4">
    <oc r="I152">
      <f>'P:\Тарифы_2021\Экономическая характеристика\Декабрь\[Конец Декабря ЭХ 14 протокол 2021 год.xlsx]27.12.2021 ЭХ'!AE152</f>
    </oc>
    <nc r="I152">
      <v>0</v>
    </nc>
  </rcc>
  <rcc rId="3087" sId="1" numFmtId="4">
    <oc r="J152">
      <f>'P:\Тарифы_2021\Экономическая характеристика\Декабрь\[Конец Декабря ЭХ 14 протокол 2021 год.xlsx]27.12.2021 ЭХ'!AG152</f>
    </oc>
    <nc r="J152">
      <v>0</v>
    </nc>
  </rcc>
  <rcc rId="3088" sId="1" numFmtId="4">
    <oc r="K152">
      <f>'P:\Тарифы_2021\Экономическая характеристика\Декабрь\[Конец Декабря ЭХ 14 протокол 2021 год.xlsx]27.12.2021 ЭХ'!AB152</f>
    </oc>
    <nc r="K152">
      <v>0</v>
    </nc>
  </rcc>
  <rcc rId="3089" sId="1" numFmtId="4">
    <oc r="H153">
      <f>'P:\Тарифы_2021\Экономическая характеристика\Декабрь\[Конец Декабря ЭХ 14 протокол 2021 год.xlsx]27.12.2021 ЭХ'!AC153</f>
    </oc>
    <nc r="H153">
      <v>0</v>
    </nc>
  </rcc>
  <rcc rId="3090" sId="1" numFmtId="4">
    <oc r="I153">
      <f>'P:\Тарифы_2021\Экономическая характеристика\Декабрь\[Конец Декабря ЭХ 14 протокол 2021 год.xlsx]27.12.2021 ЭХ'!AE153</f>
    </oc>
    <nc r="I153">
      <v>0</v>
    </nc>
  </rcc>
  <rcc rId="3091" sId="1" numFmtId="4">
    <oc r="J153">
      <f>'P:\Тарифы_2021\Экономическая характеристика\Декабрь\[Конец Декабря ЭХ 14 протокол 2021 год.xlsx]27.12.2021 ЭХ'!AG153</f>
    </oc>
    <nc r="J153">
      <v>0</v>
    </nc>
  </rcc>
  <rcc rId="3092" sId="1" numFmtId="4">
    <oc r="K153">
      <f>'P:\Тарифы_2021\Экономическая характеристика\Декабрь\[Конец Декабря ЭХ 14 протокол 2021 год.xlsx]27.12.2021 ЭХ'!AB153</f>
    </oc>
    <nc r="K153">
      <v>0</v>
    </nc>
  </rcc>
  <rcc rId="3093" sId="1" numFmtId="4">
    <oc r="H154">
      <f>'P:\Тарифы_2021\Экономическая характеристика\Декабрь\[Конец Декабря ЭХ 14 протокол 2021 год.xlsx]27.12.2021 ЭХ'!AC154</f>
    </oc>
    <nc r="H154">
      <v>0</v>
    </nc>
  </rcc>
  <rcc rId="3094" sId="1" numFmtId="4">
    <oc r="I154">
      <f>'P:\Тарифы_2021\Экономическая характеристика\Декабрь\[Конец Декабря ЭХ 14 протокол 2021 год.xlsx]27.12.2021 ЭХ'!AE154</f>
    </oc>
    <nc r="I154">
      <v>0</v>
    </nc>
  </rcc>
  <rcc rId="3095" sId="1" numFmtId="4">
    <oc r="J154">
      <f>'P:\Тарифы_2021\Экономическая характеристика\Декабрь\[Конец Декабря ЭХ 14 протокол 2021 год.xlsx]27.12.2021 ЭХ'!AG154</f>
    </oc>
    <nc r="J154">
      <v>0</v>
    </nc>
  </rcc>
  <rcc rId="3096" sId="1" numFmtId="4">
    <oc r="K154">
      <f>'P:\Тарифы_2021\Экономическая характеристика\Декабрь\[Конец Декабря ЭХ 14 протокол 2021 год.xlsx]27.12.2021 ЭХ'!AB154</f>
    </oc>
    <nc r="K154">
      <v>23812712</v>
    </nc>
  </rcc>
  <rcc rId="3097" sId="1" numFmtId="4">
    <oc r="H155">
      <f>'P:\Тарифы_2021\Экономическая характеристика\Декабрь\[Конец Декабря ЭХ 14 протокол 2021 год.xlsx]27.12.2021 ЭХ'!AC155</f>
    </oc>
    <nc r="H155">
      <v>0</v>
    </nc>
  </rcc>
  <rcc rId="3098" sId="1" numFmtId="4">
    <oc r="I155">
      <f>'P:\Тарифы_2021\Экономическая характеристика\Декабрь\[Конец Декабря ЭХ 14 протокол 2021 год.xlsx]27.12.2021 ЭХ'!AE155</f>
    </oc>
    <nc r="I155">
      <v>0</v>
    </nc>
  </rcc>
  <rcc rId="3099" sId="1" numFmtId="4">
    <oc r="J155">
      <f>'P:\Тарифы_2021\Экономическая характеристика\Декабрь\[Конец Декабря ЭХ 14 протокол 2021 год.xlsx]27.12.2021 ЭХ'!AG155</f>
    </oc>
    <nc r="J155">
      <v>0</v>
    </nc>
  </rcc>
  <rcc rId="3100" sId="1" numFmtId="4">
    <oc r="K155">
      <f>'P:\Тарифы_2021\Экономическая характеристика\Декабрь\[Конец Декабря ЭХ 14 протокол 2021 год.xlsx]27.12.2021 ЭХ'!AB155</f>
    </oc>
    <nc r="K155">
      <v>0</v>
    </nc>
  </rcc>
  <rcc rId="3101" sId="1" numFmtId="4">
    <oc r="H156">
      <f>'P:\Тарифы_2021\Экономическая характеристика\Декабрь\[Конец Декабря ЭХ 14 протокол 2021 год.xlsx]27.12.2021 ЭХ'!AC156</f>
    </oc>
    <nc r="H156">
      <v>0</v>
    </nc>
  </rcc>
  <rcc rId="3102" sId="1" numFmtId="4">
    <oc r="I156">
      <f>'P:\Тарифы_2021\Экономическая характеристика\Декабрь\[Конец Декабря ЭХ 14 протокол 2021 год.xlsx]27.12.2021 ЭХ'!AE156</f>
    </oc>
    <nc r="I156">
      <v>0</v>
    </nc>
  </rcc>
  <rcc rId="3103" sId="1" numFmtId="4">
    <oc r="J156">
      <f>'P:\Тарифы_2021\Экономическая характеристика\Декабрь\[Конец Декабря ЭХ 14 протокол 2021 год.xlsx]27.12.2021 ЭХ'!AG156</f>
    </oc>
    <nc r="J156">
      <v>0</v>
    </nc>
  </rcc>
  <rcc rId="3104" sId="1" numFmtId="4">
    <oc r="K156">
      <f>'P:\Тарифы_2021\Экономическая характеристика\Декабрь\[Конец Декабря ЭХ 14 протокол 2021 год.xlsx]27.12.2021 ЭХ'!AB156</f>
    </oc>
    <nc r="K156">
      <v>0</v>
    </nc>
  </rcc>
  <rcc rId="3105" sId="1" numFmtId="4">
    <oc r="H157">
      <f>'P:\Тарифы_2021\Экономическая характеристика\Декабрь\[Конец Декабря ЭХ 14 протокол 2021 год.xlsx]27.12.2021 ЭХ'!AC157</f>
    </oc>
    <nc r="H157">
      <v>0</v>
    </nc>
  </rcc>
  <rcc rId="3106" sId="1" numFmtId="4">
    <oc r="I157">
      <f>'P:\Тарифы_2021\Экономическая характеристика\Декабрь\[Конец Декабря ЭХ 14 протокол 2021 год.xlsx]27.12.2021 ЭХ'!AE157</f>
    </oc>
    <nc r="I157">
      <v>0</v>
    </nc>
  </rcc>
  <rcc rId="3107" sId="1" numFmtId="4">
    <oc r="J157">
      <f>'P:\Тарифы_2021\Экономическая характеристика\Декабрь\[Конец Декабря ЭХ 14 протокол 2021 год.xlsx]27.12.2021 ЭХ'!AG157</f>
    </oc>
    <nc r="J157">
      <v>0</v>
    </nc>
  </rcc>
  <rcc rId="3108" sId="1" numFmtId="4">
    <oc r="K157">
      <f>'P:\Тарифы_2021\Экономическая характеристика\Декабрь\[Конец Декабря ЭХ 14 протокол 2021 год.xlsx]27.12.2021 ЭХ'!AB157</f>
    </oc>
    <nc r="K157">
      <v>0</v>
    </nc>
  </rcc>
  <rcc rId="3109" sId="1" numFmtId="4">
    <oc r="N10">
      <f>'P:\Тарифы_2021\Экономическая характеристика\Декабрь\[Конец Декабря ЭХ 14 протокол 2021 год.xlsx]27.12.2021 ЭХ'!AJ10</f>
    </oc>
    <nc r="N10">
      <v>992</v>
    </nc>
  </rcc>
  <rcc rId="3110" sId="1" numFmtId="4">
    <oc r="O10">
      <f>'P:\Тарифы_2021\Экономическая характеристика\Декабрь\[Конец Декабря ЭХ 14 протокол 2021 год.xlsx]27.12.2021 ЭХ'!AK10</f>
    </oc>
    <nc r="O10">
      <v>16709353.49</v>
    </nc>
  </rcc>
  <rcc rId="3111" sId="1" numFmtId="4">
    <oc r="P10">
      <f>'P:\Тарифы_2021\Экономическая характеристика\Декабрь\[Конец Декабря ЭХ 14 протокол 2021 год.xlsx]27.12.2021 ЭХ'!AN10</f>
    </oc>
    <nc r="P10">
      <v>9160</v>
    </nc>
  </rcc>
  <rcc rId="3112" sId="1" numFmtId="4">
    <oc r="Q10">
      <f>'P:\Тарифы_2021\Экономическая характеристика\Декабрь\[Конец Декабря ЭХ 14 протокол 2021 год.xlsx]27.12.2021 ЭХ'!AO10</f>
    </oc>
    <nc r="Q10">
      <v>332174351.98000002</v>
    </nc>
  </rcc>
  <rcc rId="3113" sId="1" numFmtId="4">
    <oc r="R10">
      <f>'P:\Тарифы_2021\Экономическая характеристика\Декабрь\[Конец Декабря ЭХ 14 протокол 2021 год.xlsx]27.12.2021 ЭХ'!AP10</f>
    </oc>
    <nc r="R10">
      <v>0</v>
    </nc>
  </rcc>
  <rcc rId="3114" sId="1" numFmtId="4">
    <oc r="S10">
      <f>'P:\Тарифы_2021\Экономическая характеристика\Декабрь\[Конец Декабря ЭХ 14 протокол 2021 год.xlsx]27.12.2021 ЭХ'!AQ10</f>
    </oc>
    <nc r="S10">
      <v>0</v>
    </nc>
  </rcc>
  <rcc rId="3115" sId="1" numFmtId="4">
    <oc r="T10">
      <f>'P:\Тарифы_2021\Экономическая характеристика\Декабрь\[Конец Декабря ЭХ 14 протокол 2021 год.xlsx]27.12.2021 ЭХ'!AR10</f>
    </oc>
    <nc r="T10">
      <v>118</v>
    </nc>
  </rcc>
  <rcc rId="3116" sId="1" numFmtId="4">
    <oc r="U10">
      <f>'P:\Тарифы_2021\Экономическая характеристика\Декабрь\[Конец Декабря ЭХ 14 протокол 2021 год.xlsx]27.12.2021 ЭХ'!AS10</f>
    </oc>
    <nc r="U10">
      <v>30161622</v>
    </nc>
  </rcc>
  <rcc rId="3117" sId="1" numFmtId="4">
    <oc r="V10">
      <f>'P:\Тарифы_2021\Экономическая характеристика\Декабрь\[Конец Декабря ЭХ 14 протокол 2021 год.xlsx]27.12.2021 ЭХ'!AT10</f>
    </oc>
    <nc r="V10">
      <v>0</v>
    </nc>
  </rcc>
  <rcc rId="3118" sId="1" numFmtId="4">
    <oc r="W10">
      <f>'P:\Тарифы_2021\Экономическая характеристика\Декабрь\[Конец Декабря ЭХ 14 протокол 2021 год.xlsx]27.12.2021 ЭХ'!AU10</f>
    </oc>
    <nc r="W10">
      <v>0</v>
    </nc>
  </rcc>
  <rcc rId="3119" sId="1" numFmtId="4">
    <oc r="N11">
      <f>'P:\Тарифы_2021\Экономическая характеристика\Декабрь\[Конец Декабря ЭХ 14 протокол 2021 год.xlsx]27.12.2021 ЭХ'!AJ11</f>
    </oc>
    <nc r="N11">
      <v>1448</v>
    </nc>
  </rcc>
  <rcc rId="3120" sId="1" numFmtId="4">
    <oc r="O11">
      <f>'P:\Тарифы_2021\Экономическая характеристика\Декабрь\[Конец Декабря ЭХ 14 протокол 2021 год.xlsx]27.12.2021 ЭХ'!AK11</f>
    </oc>
    <nc r="O11">
      <v>33697293.799999997</v>
    </nc>
  </rcc>
  <rcc rId="3121" sId="1" numFmtId="4">
    <oc r="P11">
      <f>'P:\Тарифы_2021\Экономическая характеристика\Декабрь\[Конец Декабря ЭХ 14 протокол 2021 год.xlsx]27.12.2021 ЭХ'!AN11</f>
    </oc>
    <nc r="P11">
      <v>511</v>
    </nc>
  </rcc>
  <rcc rId="3122" sId="1" numFmtId="4">
    <oc r="Q11">
      <f>'P:\Тарифы_2021\Экономическая характеристика\Декабрь\[Конец Декабря ЭХ 14 протокол 2021 год.xlsx]27.12.2021 ЭХ'!AO11</f>
    </oc>
    <nc r="Q11">
      <v>14549152.630000001</v>
    </nc>
  </rcc>
  <rcc rId="3123" sId="1" numFmtId="4">
    <oc r="R11">
      <f>'P:\Тарифы_2021\Экономическая характеристика\Декабрь\[Конец Декабря ЭХ 14 протокол 2021 год.xlsx]27.12.2021 ЭХ'!AP11</f>
    </oc>
    <nc r="R11">
      <v>0</v>
    </nc>
  </rcc>
  <rcc rId="3124" sId="1" numFmtId="4">
    <oc r="S11">
      <f>'P:\Тарифы_2021\Экономическая характеристика\Декабрь\[Конец Декабря ЭХ 14 протокол 2021 год.xlsx]27.12.2021 ЭХ'!AQ11</f>
    </oc>
    <nc r="S11">
      <v>0</v>
    </nc>
  </rcc>
  <rcc rId="3125" sId="1" numFmtId="4">
    <oc r="T11">
      <f>'P:\Тарифы_2021\Экономическая характеристика\Декабрь\[Конец Декабря ЭХ 14 протокол 2021 год.xlsx]27.12.2021 ЭХ'!AR11</f>
    </oc>
    <nc r="T11">
      <v>30</v>
    </nc>
  </rcc>
  <rcc rId="3126" sId="1" numFmtId="4">
    <oc r="U11">
      <f>'P:\Тарифы_2021\Экономическая характеристика\Декабрь\[Конец Декабря ЭХ 14 протокол 2021 год.xlsx]27.12.2021 ЭХ'!AS11</f>
    </oc>
    <nc r="U11">
      <v>3173040</v>
    </nc>
  </rcc>
  <rcc rId="3127" sId="1" numFmtId="4">
    <oc r="V11">
      <f>'P:\Тарифы_2021\Экономическая характеристика\Декабрь\[Конец Декабря ЭХ 14 протокол 2021 год.xlsx]27.12.2021 ЭХ'!AT11</f>
    </oc>
    <nc r="V11">
      <v>0</v>
    </nc>
  </rcc>
  <rcc rId="3128" sId="1" numFmtId="4">
    <oc r="W11">
      <f>'P:\Тарифы_2021\Экономическая характеристика\Декабрь\[Конец Декабря ЭХ 14 протокол 2021 год.xlsx]27.12.2021 ЭХ'!AU11</f>
    </oc>
    <nc r="W11">
      <v>0</v>
    </nc>
  </rcc>
  <rcc rId="3129" sId="1" numFmtId="4">
    <oc r="N12">
      <f>'P:\Тарифы_2021\Экономическая характеристика\Декабрь\[Конец Декабря ЭХ 14 протокол 2021 год.xlsx]27.12.2021 ЭХ'!AJ12</f>
    </oc>
    <nc r="N12">
      <v>438</v>
    </nc>
  </rcc>
  <rcc rId="3130" sId="1" numFmtId="4">
    <oc r="O12">
      <f>'P:\Тарифы_2021\Экономическая характеристика\Декабрь\[Конец Декабря ЭХ 14 протокол 2021 год.xlsx]27.12.2021 ЭХ'!AK12</f>
    </oc>
    <nc r="O12">
      <v>25714484.68</v>
    </nc>
  </rcc>
  <rcc rId="3131" sId="1" numFmtId="4">
    <oc r="P12">
      <f>'P:\Тарифы_2021\Экономическая характеристика\Декабрь\[Конец Декабря ЭХ 14 протокол 2021 год.xlsx]27.12.2021 ЭХ'!AN12</f>
    </oc>
    <nc r="P12">
      <v>17266</v>
    </nc>
  </rcc>
  <rcc rId="3132" sId="1" numFmtId="4">
    <oc r="Q12">
      <f>'P:\Тарифы_2021\Экономическая характеристика\Декабрь\[Конец Декабря ЭХ 14 протокол 2021 год.xlsx]27.12.2021 ЭХ'!AO12</f>
    </oc>
    <nc r="Q12">
      <v>1144613371.0999999</v>
    </nc>
  </rcc>
  <rcc rId="3133" sId="1" numFmtId="4">
    <oc r="R12">
      <f>'P:\Тарифы_2021\Экономическая характеристика\Декабрь\[Конец Декабря ЭХ 14 протокол 2021 год.xlsx]27.12.2021 ЭХ'!AP12</f>
    </oc>
    <nc r="R12">
      <v>125</v>
    </nc>
  </rcc>
  <rcc rId="3134" sId="1" numFmtId="4">
    <oc r="S12">
      <f>'P:\Тарифы_2021\Экономическая характеристика\Декабрь\[Конец Декабря ЭХ 14 протокол 2021 год.xlsx]27.12.2021 ЭХ'!AQ12</f>
    </oc>
    <nc r="S12">
      <v>5272128.17</v>
    </nc>
  </rcc>
  <rcc rId="3135" sId="1" numFmtId="4">
    <oc r="T12">
      <f>'P:\Тарифы_2021\Экономическая характеристика\Декабрь\[Конец Декабря ЭХ 14 протокол 2021 год.xlsx]27.12.2021 ЭХ'!AR12</f>
    </oc>
    <nc r="T12">
      <v>2292</v>
    </nc>
  </rcc>
  <rcc rId="3136" sId="1" numFmtId="4">
    <oc r="U12">
      <f>'P:\Тарифы_2021\Экономическая характеристика\Декабрь\[Конец Декабря ЭХ 14 протокол 2021 год.xlsx]27.12.2021 ЭХ'!AS12</f>
    </oc>
    <nc r="U12">
      <v>348484044</v>
    </nc>
  </rcc>
  <rcc rId="3137" sId="1" numFmtId="4">
    <oc r="V12">
      <f>'P:\Тарифы_2021\Экономическая характеристика\Декабрь\[Конец Декабря ЭХ 14 протокол 2021 год.xlsx]27.12.2021 ЭХ'!AT12</f>
    </oc>
    <nc r="V12">
      <v>0</v>
    </nc>
  </rcc>
  <rcc rId="3138" sId="1" numFmtId="4">
    <oc r="W12">
      <f>'P:\Тарифы_2021\Экономическая характеристика\Декабрь\[Конец Декабря ЭХ 14 протокол 2021 год.xlsx]27.12.2021 ЭХ'!AU12</f>
    </oc>
    <nc r="W12">
      <v>0</v>
    </nc>
  </rcc>
  <rcc rId="3139" sId="1" numFmtId="4">
    <oc r="N13">
      <f>'P:\Тарифы_2021\Экономическая характеристика\Декабрь\[Конец Декабря ЭХ 14 протокол 2021 год.xlsx]27.12.2021 ЭХ'!AJ13</f>
    </oc>
    <nc r="N13">
      <v>4392</v>
    </nc>
  </rcc>
  <rcc rId="3140" sId="1" numFmtId="4">
    <oc r="O13">
      <f>'P:\Тарифы_2021\Экономическая характеристика\Декабрь\[Конец Декабря ЭХ 14 протокол 2021 год.xlsx]27.12.2021 ЭХ'!AK13</f>
    </oc>
    <nc r="O13">
      <v>329707892.12</v>
    </nc>
  </rcc>
  <rcc rId="3141" sId="1" numFmtId="4">
    <oc r="P13">
      <f>'P:\Тарифы_2021\Экономическая характеристика\Декабрь\[Конец Декабря ЭХ 14 протокол 2021 год.xlsx]27.12.2021 ЭХ'!AN13</f>
    </oc>
    <nc r="P13">
      <v>9448</v>
    </nc>
  </rcc>
  <rcc rId="3142" sId="1" numFmtId="4">
    <oc r="Q13">
      <f>'P:\Тарифы_2021\Экономическая характеристика\Декабрь\[Конец Декабря ЭХ 14 протокол 2021 год.xlsx]27.12.2021 ЭХ'!AO13</f>
    </oc>
    <nc r="Q13">
      <v>840429169.75</v>
    </nc>
  </rcc>
  <rcc rId="3143" sId="1" numFmtId="4">
    <oc r="R13">
      <f>'P:\Тарифы_2021\Экономическая характеристика\Декабрь\[Конец Декабря ЭХ 14 протокол 2021 год.xlsx]27.12.2021 ЭХ'!AP13</f>
    </oc>
    <nc r="R13">
      <v>0</v>
    </nc>
  </rcc>
  <rcc rId="3144" sId="1" numFmtId="4">
    <oc r="S13">
      <f>'P:\Тарифы_2021\Экономическая характеристика\Декабрь\[Конец Декабря ЭХ 14 протокол 2021 год.xlsx]27.12.2021 ЭХ'!AQ13</f>
    </oc>
    <nc r="S13">
      <v>0</v>
    </nc>
  </rcc>
  <rcc rId="3145" sId="1" numFmtId="4">
    <oc r="T13">
      <f>'P:\Тарифы_2021\Экономическая характеристика\Декабрь\[Конец Декабря ЭХ 14 протокол 2021 год.xlsx]27.12.2021 ЭХ'!AR13</f>
    </oc>
    <nc r="T13">
      <v>702</v>
    </nc>
  </rcc>
  <rcc rId="3146" sId="1" numFmtId="4">
    <oc r="U13">
      <f>'P:\Тарифы_2021\Экономическая характеристика\Декабрь\[Конец Декабря ЭХ 14 протокол 2021 год.xlsx]27.12.2021 ЭХ'!AS13</f>
    </oc>
    <nc r="U13">
      <v>87210144</v>
    </nc>
  </rcc>
  <rcc rId="3147" sId="1" numFmtId="4">
    <oc r="V13">
      <f>'P:\Тарифы_2021\Экономическая характеристика\Декабрь\[Конец Декабря ЭХ 14 протокол 2021 год.xlsx]27.12.2021 ЭХ'!AT13</f>
    </oc>
    <nc r="V13">
      <v>0</v>
    </nc>
  </rcc>
  <rcc rId="3148" sId="1" numFmtId="4">
    <oc r="W13">
      <f>'P:\Тарифы_2021\Экономическая характеристика\Декабрь\[Конец Декабря ЭХ 14 протокол 2021 год.xlsx]27.12.2021 ЭХ'!AU13</f>
    </oc>
    <nc r="W13">
      <v>0</v>
    </nc>
  </rcc>
  <rcc rId="3149" sId="1" numFmtId="4">
    <oc r="N14">
      <f>'P:\Тарифы_2021\Экономическая характеристика\Декабрь\[Конец Декабря ЭХ 14 протокол 2021 год.xlsx]27.12.2021 ЭХ'!AJ14</f>
    </oc>
    <nc r="N14">
      <v>0</v>
    </nc>
  </rcc>
  <rcc rId="3150" sId="1" numFmtId="4">
    <oc r="O14">
      <f>'P:\Тарифы_2021\Экономическая характеристика\Декабрь\[Конец Декабря ЭХ 14 протокол 2021 год.xlsx]27.12.2021 ЭХ'!AK14</f>
    </oc>
    <nc r="O14">
      <v>0</v>
    </nc>
  </rcc>
  <rcc rId="3151" sId="1" numFmtId="4">
    <oc r="P14">
      <f>'P:\Тарифы_2021\Экономическая характеристика\Декабрь\[Конец Декабря ЭХ 14 протокол 2021 год.xlsx]27.12.2021 ЭХ'!AN14</f>
    </oc>
    <nc r="P14">
      <v>0</v>
    </nc>
  </rcc>
  <rcc rId="3152" sId="1" numFmtId="4">
    <oc r="Q14">
      <f>'P:\Тарифы_2021\Экономическая характеристика\Декабрь\[Конец Декабря ЭХ 14 протокол 2021 год.xlsx]27.12.2021 ЭХ'!AO14</f>
    </oc>
    <nc r="Q14">
      <v>0</v>
    </nc>
  </rcc>
  <rcc rId="3153" sId="1" numFmtId="4">
    <oc r="R14">
      <f>'P:\Тарифы_2021\Экономическая характеристика\Декабрь\[Конец Декабря ЭХ 14 протокол 2021 год.xlsx]27.12.2021 ЭХ'!AP14</f>
    </oc>
    <nc r="R14">
      <v>0</v>
    </nc>
  </rcc>
  <rcc rId="3154" sId="1" numFmtId="4">
    <oc r="S14">
      <f>'P:\Тарифы_2021\Экономическая характеристика\Декабрь\[Конец Декабря ЭХ 14 протокол 2021 год.xlsx]27.12.2021 ЭХ'!AQ14</f>
    </oc>
    <nc r="S14">
      <v>0</v>
    </nc>
  </rcc>
  <rcc rId="3155" sId="1" numFmtId="4">
    <oc r="T14">
      <f>'P:\Тарифы_2021\Экономическая характеристика\Декабрь\[Конец Декабря ЭХ 14 протокол 2021 год.xlsx]27.12.2021 ЭХ'!AR14</f>
    </oc>
    <nc r="T14">
      <v>0</v>
    </nc>
  </rcc>
  <rcc rId="3156" sId="1" numFmtId="4">
    <oc r="U14">
      <f>'P:\Тарифы_2021\Экономическая характеристика\Декабрь\[Конец Декабря ЭХ 14 протокол 2021 год.xlsx]27.12.2021 ЭХ'!AS14</f>
    </oc>
    <nc r="U14">
      <v>0</v>
    </nc>
  </rcc>
  <rcc rId="3157" sId="1" numFmtId="4">
    <oc r="V14">
      <f>'P:\Тарифы_2021\Экономическая характеристика\Декабрь\[Конец Декабря ЭХ 14 протокол 2021 год.xlsx]27.12.2021 ЭХ'!AT14</f>
    </oc>
    <nc r="V14">
      <v>0</v>
    </nc>
  </rcc>
  <rcc rId="3158" sId="1" numFmtId="4">
    <oc r="W14">
      <f>'P:\Тарифы_2021\Экономическая характеристика\Декабрь\[Конец Декабря ЭХ 14 протокол 2021 год.xlsx]27.12.2021 ЭХ'!AU14</f>
    </oc>
    <nc r="W14">
      <v>0</v>
    </nc>
  </rcc>
  <rcc rId="3159" sId="1" numFmtId="4">
    <oc r="N15">
      <f>'P:\Тарифы_2021\Экономическая характеристика\Декабрь\[Конец Декабря ЭХ 14 протокол 2021 год.xlsx]27.12.2021 ЭХ'!AJ15</f>
    </oc>
    <nc r="N15">
      <v>0</v>
    </nc>
  </rcc>
  <rcc rId="3160" sId="1" numFmtId="4">
    <oc r="O15">
      <f>'P:\Тарифы_2021\Экономическая характеристика\Декабрь\[Конец Декабря ЭХ 14 протокол 2021 год.xlsx]27.12.2021 ЭХ'!AK15</f>
    </oc>
    <nc r="O15">
      <v>0</v>
    </nc>
  </rcc>
  <rcc rId="3161" sId="1" numFmtId="4">
    <oc r="P15">
      <f>'P:\Тарифы_2021\Экономическая характеристика\Декабрь\[Конец Декабря ЭХ 14 протокол 2021 год.xlsx]27.12.2021 ЭХ'!AN15</f>
    </oc>
    <nc r="P15">
      <v>1192</v>
    </nc>
  </rcc>
  <rcc rId="3162" sId="1" numFmtId="4">
    <oc r="Q15">
      <f>'P:\Тарифы_2021\Экономическая характеристика\Декабрь\[Конец Декабря ЭХ 14 протокол 2021 год.xlsx]27.12.2021 ЭХ'!AO15</f>
    </oc>
    <nc r="Q15">
      <v>31267649.059999999</v>
    </nc>
  </rcc>
  <rcc rId="3163" sId="1" numFmtId="4">
    <oc r="R15">
      <f>'P:\Тарифы_2021\Экономическая характеристика\Декабрь\[Конец Декабря ЭХ 14 протокол 2021 год.xlsx]27.12.2021 ЭХ'!AP15</f>
    </oc>
    <nc r="R15">
      <v>0</v>
    </nc>
  </rcc>
  <rcc rId="3164" sId="1" numFmtId="4">
    <oc r="S15">
      <f>'P:\Тарифы_2021\Экономическая характеристика\Декабрь\[Конец Декабря ЭХ 14 протокол 2021 год.xlsx]27.12.2021 ЭХ'!AQ15</f>
    </oc>
    <nc r="S15">
      <v>0</v>
    </nc>
  </rcc>
  <rcc rId="3165" sId="1" numFmtId="4">
    <oc r="T15">
      <f>'P:\Тарифы_2021\Экономическая характеристика\Декабрь\[Конец Декабря ЭХ 14 протокол 2021 год.xlsx]27.12.2021 ЭХ'!AR15</f>
    </oc>
    <nc r="T15">
      <v>0</v>
    </nc>
  </rcc>
  <rcc rId="3166" sId="1" numFmtId="4">
    <oc r="U15">
      <f>'P:\Тарифы_2021\Экономическая характеристика\Декабрь\[Конец Декабря ЭХ 14 протокол 2021 год.xlsx]27.12.2021 ЭХ'!AS15</f>
    </oc>
    <nc r="U15">
      <v>0</v>
    </nc>
  </rcc>
  <rcc rId="3167" sId="1" numFmtId="4">
    <oc r="V15">
      <f>'P:\Тарифы_2021\Экономическая характеристика\Декабрь\[Конец Декабря ЭХ 14 протокол 2021 год.xlsx]27.12.2021 ЭХ'!AT15</f>
    </oc>
    <nc r="V15">
      <v>0</v>
    </nc>
  </rcc>
  <rcc rId="3168" sId="1" numFmtId="4">
    <oc r="W15">
      <f>'P:\Тарифы_2021\Экономическая характеристика\Декабрь\[Конец Декабря ЭХ 14 протокол 2021 год.xlsx]27.12.2021 ЭХ'!AU15</f>
    </oc>
    <nc r="W15">
      <v>0</v>
    </nc>
  </rcc>
  <rcc rId="3169" sId="1" numFmtId="4">
    <oc r="N16">
      <f>'P:\Тарифы_2021\Экономическая характеристика\Декабрь\[Конец Декабря ЭХ 14 протокол 2021 год.xlsx]27.12.2021 ЭХ'!AJ16</f>
    </oc>
    <nc r="N16">
      <v>514</v>
    </nc>
  </rcc>
  <rcc rId="3170" sId="1" numFmtId="4">
    <oc r="O16">
      <f>'P:\Тарифы_2021\Экономическая характеристика\Декабрь\[Конец Декабря ЭХ 14 протокол 2021 год.xlsx]27.12.2021 ЭХ'!AK16</f>
    </oc>
    <nc r="O16">
      <v>5880813.3799999999</v>
    </nc>
  </rcc>
  <rcc rId="3171" sId="1" numFmtId="4">
    <oc r="P16">
      <f>'P:\Тарифы_2021\Экономическая характеристика\Декабрь\[Конец Декабря ЭХ 14 протокол 2021 год.xlsx]27.12.2021 ЭХ'!AN16</f>
    </oc>
    <nc r="P16">
      <v>0</v>
    </nc>
  </rcc>
  <rcc rId="3172" sId="1" numFmtId="4">
    <oc r="Q16">
      <f>'P:\Тарифы_2021\Экономическая характеристика\Декабрь\[Конец Декабря ЭХ 14 протокол 2021 год.xlsx]27.12.2021 ЭХ'!AO16</f>
    </oc>
    <nc r="Q16">
      <v>0</v>
    </nc>
  </rcc>
  <rcc rId="3173" sId="1" numFmtId="4">
    <oc r="R16">
      <f>'P:\Тарифы_2021\Экономическая характеристика\Декабрь\[Конец Декабря ЭХ 14 протокол 2021 год.xlsx]27.12.2021 ЭХ'!AP16</f>
    </oc>
    <nc r="R16">
      <v>0</v>
    </nc>
  </rcc>
  <rcc rId="3174" sId="1" numFmtId="4">
    <oc r="S16">
      <f>'P:\Тарифы_2021\Экономическая характеристика\Декабрь\[Конец Декабря ЭХ 14 протокол 2021 год.xlsx]27.12.2021 ЭХ'!AQ16</f>
    </oc>
    <nc r="S16">
      <v>0</v>
    </nc>
  </rcc>
  <rcc rId="3175" sId="1" numFmtId="4">
    <oc r="T16">
      <f>'P:\Тарифы_2021\Экономическая характеристика\Декабрь\[Конец Декабря ЭХ 14 протокол 2021 год.xlsx]27.12.2021 ЭХ'!AR16</f>
    </oc>
    <nc r="T16">
      <v>0</v>
    </nc>
  </rcc>
  <rcc rId="3176" sId="1" numFmtId="4">
    <oc r="U16">
      <f>'P:\Тарифы_2021\Экономическая характеристика\Декабрь\[Конец Декабря ЭХ 14 протокол 2021 год.xlsx]27.12.2021 ЭХ'!AS16</f>
    </oc>
    <nc r="U16">
      <v>0</v>
    </nc>
  </rcc>
  <rcc rId="3177" sId="1" numFmtId="4">
    <oc r="V16">
      <f>'P:\Тарифы_2021\Экономическая характеристика\Декабрь\[Конец Декабря ЭХ 14 протокол 2021 год.xlsx]27.12.2021 ЭХ'!AT16</f>
    </oc>
    <nc r="V16">
      <v>0</v>
    </nc>
  </rcc>
  <rcc rId="3178" sId="1" numFmtId="4">
    <oc r="W16">
      <f>'P:\Тарифы_2021\Экономическая характеристика\Декабрь\[Конец Декабря ЭХ 14 протокол 2021 год.xlsx]27.12.2021 ЭХ'!AU16</f>
    </oc>
    <nc r="W16">
      <v>0</v>
    </nc>
  </rcc>
  <rcc rId="3179" sId="1" numFmtId="4">
    <oc r="N17">
      <f>'P:\Тарифы_2021\Экономическая характеристика\Декабрь\[Конец Декабря ЭХ 14 протокол 2021 год.xlsx]27.12.2021 ЭХ'!AJ17</f>
    </oc>
    <nc r="N17">
      <v>0</v>
    </nc>
  </rcc>
  <rcc rId="3180" sId="1" numFmtId="4">
    <oc r="O17">
      <f>'P:\Тарифы_2021\Экономическая характеристика\Декабрь\[Конец Декабря ЭХ 14 протокол 2021 год.xlsx]27.12.2021 ЭХ'!AK17</f>
    </oc>
    <nc r="O17">
      <v>0</v>
    </nc>
  </rcc>
  <rcc rId="3181" sId="1" numFmtId="4">
    <oc r="P17">
      <f>'P:\Тарифы_2021\Экономическая характеристика\Декабрь\[Конец Декабря ЭХ 14 протокол 2021 год.xlsx]27.12.2021 ЭХ'!AN17</f>
    </oc>
    <nc r="P17">
      <v>2812</v>
    </nc>
  </rcc>
  <rcc rId="3182" sId="1" numFmtId="4">
    <oc r="Q17">
      <f>'P:\Тарифы_2021\Экономическая характеристика\Декабрь\[Конец Декабря ЭХ 14 протокол 2021 год.xlsx]27.12.2021 ЭХ'!AO17</f>
    </oc>
    <nc r="Q17">
      <v>108934496.73999999</v>
    </nc>
  </rcc>
  <rcc rId="3183" sId="1" numFmtId="4">
    <oc r="R17">
      <f>'P:\Тарифы_2021\Экономическая характеристика\Декабрь\[Конец Декабря ЭХ 14 протокол 2021 год.xlsx]27.12.2021 ЭХ'!AP17</f>
    </oc>
    <nc r="R17">
      <v>1775</v>
    </nc>
  </rcc>
  <rcc rId="3184" sId="1" numFmtId="4">
    <oc r="S17">
      <f>'P:\Тарифы_2021\Экономическая характеристика\Декабрь\[Конец Декабря ЭХ 14 протокол 2021 год.xlsx]27.12.2021 ЭХ'!AQ17</f>
    </oc>
    <nc r="S17">
      <v>69820707.299999997</v>
    </nc>
  </rcc>
  <rcc rId="3185" sId="1" numFmtId="4">
    <oc r="T17">
      <f>'P:\Тарифы_2021\Экономическая характеристика\Декабрь\[Конец Декабря ЭХ 14 протокол 2021 год.xlsx]27.12.2021 ЭХ'!AR17</f>
    </oc>
    <nc r="T17">
      <v>100</v>
    </nc>
  </rcc>
  <rcc rId="3186" sId="1" numFmtId="4">
    <oc r="U17">
      <f>'P:\Тарифы_2021\Экономическая характеристика\Декабрь\[Конец Декабря ЭХ 14 протокол 2021 год.xlsx]27.12.2021 ЭХ'!AS17</f>
    </oc>
    <nc r="U17">
      <v>15580752</v>
    </nc>
  </rcc>
  <rcc rId="3187" sId="1" numFmtId="4">
    <oc r="V17">
      <f>'P:\Тарифы_2021\Экономическая характеристика\Декабрь\[Конец Декабря ЭХ 14 протокол 2021 год.xlsx]27.12.2021 ЭХ'!AT17</f>
    </oc>
    <nc r="V17">
      <v>0</v>
    </nc>
  </rcc>
  <rcc rId="3188" sId="1" numFmtId="4">
    <oc r="W17">
      <f>'P:\Тарифы_2021\Экономическая характеристика\Декабрь\[Конец Декабря ЭХ 14 протокол 2021 год.xlsx]27.12.2021 ЭХ'!AU17</f>
    </oc>
    <nc r="W17">
      <v>0</v>
    </nc>
  </rcc>
  <rcc rId="3189" sId="1" numFmtId="4">
    <oc r="N18">
      <f>'P:\Тарифы_2021\Экономическая характеристика\Декабрь\[Конец Декабря ЭХ 14 протокол 2021 год.xlsx]27.12.2021 ЭХ'!AJ18</f>
    </oc>
    <nc r="N18">
      <v>0</v>
    </nc>
  </rcc>
  <rcc rId="3190" sId="1" numFmtId="4">
    <oc r="O18">
      <f>'P:\Тарифы_2021\Экономическая характеристика\Декабрь\[Конец Декабря ЭХ 14 протокол 2021 год.xlsx]27.12.2021 ЭХ'!AK18</f>
    </oc>
    <nc r="O18">
      <v>0</v>
    </nc>
  </rcc>
  <rcc rId="3191" sId="1" numFmtId="4">
    <oc r="P18">
      <f>'P:\Тарифы_2021\Экономическая характеристика\Декабрь\[Конец Декабря ЭХ 14 протокол 2021 год.xlsx]27.12.2021 ЭХ'!AN18</f>
    </oc>
    <nc r="P18">
      <v>6064</v>
    </nc>
  </rcc>
  <rcc rId="3192" sId="1" numFmtId="4">
    <oc r="Q18">
      <f>'P:\Тарифы_2021\Экономическая характеристика\Декабрь\[Конец Декабря ЭХ 14 протокол 2021 год.xlsx]27.12.2021 ЭХ'!AO18</f>
    </oc>
    <nc r="Q18">
      <v>213546736.78</v>
    </nc>
  </rcc>
  <rcc rId="3193" sId="1" numFmtId="4">
    <oc r="R18">
      <f>'P:\Тарифы_2021\Экономическая характеристика\Декабрь\[Конец Декабря ЭХ 14 протокол 2021 год.xlsx]27.12.2021 ЭХ'!AP18</f>
    </oc>
    <nc r="R18">
      <v>0</v>
    </nc>
  </rcc>
  <rcc rId="3194" sId="1" numFmtId="4">
    <oc r="S18">
      <f>'P:\Тарифы_2021\Экономическая характеристика\Декабрь\[Конец Декабря ЭХ 14 протокол 2021 год.xlsx]27.12.2021 ЭХ'!AQ18</f>
    </oc>
    <nc r="S18">
      <v>0</v>
    </nc>
  </rcc>
  <rcc rId="3195" sId="1" numFmtId="4">
    <oc r="T18">
      <f>'P:\Тарифы_2021\Экономическая характеристика\Декабрь\[Конец Декабря ЭХ 14 протокол 2021 год.xlsx]27.12.2021 ЭХ'!AR18</f>
    </oc>
    <nc r="T18">
      <v>0</v>
    </nc>
  </rcc>
  <rcc rId="3196" sId="1" numFmtId="4">
    <oc r="U18">
      <f>'P:\Тарифы_2021\Экономическая характеристика\Декабрь\[Конец Декабря ЭХ 14 протокол 2021 год.xlsx]27.12.2021 ЭХ'!AS18</f>
    </oc>
    <nc r="U18">
      <v>0</v>
    </nc>
  </rcc>
  <rcc rId="3197" sId="1" numFmtId="4">
    <oc r="V18">
      <f>'P:\Тарифы_2021\Экономическая характеристика\Декабрь\[Конец Декабря ЭХ 14 протокол 2021 год.xlsx]27.12.2021 ЭХ'!AT18</f>
    </oc>
    <nc r="V18">
      <v>0</v>
    </nc>
  </rcc>
  <rcc rId="3198" sId="1" numFmtId="4">
    <oc r="W18">
      <f>'P:\Тарифы_2021\Экономическая характеристика\Декабрь\[Конец Декабря ЭХ 14 протокол 2021 год.xlsx]27.12.2021 ЭХ'!AU18</f>
    </oc>
    <nc r="W18">
      <v>0</v>
    </nc>
  </rcc>
  <rcc rId="3199" sId="1" numFmtId="4">
    <oc r="N19">
      <f>'P:\Тарифы_2021\Экономическая характеристика\Декабрь\[Конец Декабря ЭХ 14 протокол 2021 год.xlsx]27.12.2021 ЭХ'!AJ19</f>
    </oc>
    <nc r="N19">
      <v>0</v>
    </nc>
  </rcc>
  <rcc rId="3200" sId="1" numFmtId="4">
    <oc r="O19">
      <f>'P:\Тарифы_2021\Экономическая характеристика\Декабрь\[Конец Декабря ЭХ 14 протокол 2021 год.xlsx]27.12.2021 ЭХ'!AK19</f>
    </oc>
    <nc r="O19">
      <v>0</v>
    </nc>
  </rcc>
  <rcc rId="3201" sId="1" numFmtId="4">
    <oc r="P19">
      <f>'P:\Тарифы_2021\Экономическая характеристика\Декабрь\[Конец Декабря ЭХ 14 протокол 2021 год.xlsx]27.12.2021 ЭХ'!AN19</f>
    </oc>
    <nc r="P19">
      <v>0</v>
    </nc>
  </rcc>
  <rcc rId="3202" sId="1" numFmtId="4">
    <oc r="Q19">
      <f>'P:\Тарифы_2021\Экономическая характеристика\Декабрь\[Конец Декабря ЭХ 14 протокол 2021 год.xlsx]27.12.2021 ЭХ'!AO19</f>
    </oc>
    <nc r="Q19">
      <v>0</v>
    </nc>
  </rcc>
  <rcc rId="3203" sId="1" numFmtId="4">
    <oc r="R19">
      <f>'P:\Тарифы_2021\Экономическая характеристика\Декабрь\[Конец Декабря ЭХ 14 протокол 2021 год.xlsx]27.12.2021 ЭХ'!AP19</f>
    </oc>
    <nc r="R19">
      <v>0</v>
    </nc>
  </rcc>
  <rcc rId="3204" sId="1" numFmtId="4">
    <oc r="S19">
      <f>'P:\Тарифы_2021\Экономическая характеристика\Декабрь\[Конец Декабря ЭХ 14 протокол 2021 год.xlsx]27.12.2021 ЭХ'!AQ19</f>
    </oc>
    <nc r="S19">
      <v>0</v>
    </nc>
  </rcc>
  <rcc rId="3205" sId="1" numFmtId="4">
    <oc r="T19">
      <f>'P:\Тарифы_2021\Экономическая характеристика\Декабрь\[Конец Декабря ЭХ 14 протокол 2021 год.xlsx]27.12.2021 ЭХ'!AR19</f>
    </oc>
    <nc r="T19">
      <v>0</v>
    </nc>
  </rcc>
  <rcc rId="3206" sId="1" numFmtId="4">
    <oc r="U19">
      <f>'P:\Тарифы_2021\Экономическая характеристика\Декабрь\[Конец Декабря ЭХ 14 протокол 2021 год.xlsx]27.12.2021 ЭХ'!AS19</f>
    </oc>
    <nc r="U19">
      <v>0</v>
    </nc>
  </rcc>
  <rcc rId="3207" sId="1" numFmtId="4">
    <oc r="V19">
      <f>'P:\Тарифы_2021\Экономическая характеристика\Декабрь\[Конец Декабря ЭХ 14 протокол 2021 год.xlsx]27.12.2021 ЭХ'!AT19</f>
    </oc>
    <nc r="V19">
      <v>0</v>
    </nc>
  </rcc>
  <rcc rId="3208" sId="1" numFmtId="4">
    <oc r="W19">
      <f>'P:\Тарифы_2021\Экономическая характеристика\Декабрь\[Конец Декабря ЭХ 14 протокол 2021 год.xlsx]27.12.2021 ЭХ'!AU19</f>
    </oc>
    <nc r="W19">
      <v>0</v>
    </nc>
  </rcc>
  <rcc rId="3209" sId="1" numFmtId="4">
    <oc r="N20">
      <f>'P:\Тарифы_2021\Экономическая характеристика\Декабрь\[Конец Декабря ЭХ 14 протокол 2021 год.xlsx]27.12.2021 ЭХ'!AJ20</f>
    </oc>
    <nc r="N20">
      <v>0</v>
    </nc>
  </rcc>
  <rcc rId="3210" sId="1" numFmtId="4">
    <oc r="O20">
      <f>'P:\Тарифы_2021\Экономическая характеристика\Декабрь\[Конец Декабря ЭХ 14 протокол 2021 год.xlsx]27.12.2021 ЭХ'!AK20</f>
    </oc>
    <nc r="O20">
      <v>0</v>
    </nc>
  </rcc>
  <rcc rId="3211" sId="1" numFmtId="4">
    <oc r="P20">
      <f>'P:\Тарифы_2021\Экономическая характеристика\Декабрь\[Конец Декабря ЭХ 14 протокол 2021 год.xlsx]27.12.2021 ЭХ'!AN20</f>
    </oc>
    <nc r="P20">
      <v>0</v>
    </nc>
  </rcc>
  <rcc rId="3212" sId="1" numFmtId="4">
    <oc r="Q20">
      <f>'P:\Тарифы_2021\Экономическая характеристика\Декабрь\[Конец Декабря ЭХ 14 протокол 2021 год.xlsx]27.12.2021 ЭХ'!AO20</f>
    </oc>
    <nc r="Q20">
      <v>0</v>
    </nc>
  </rcc>
  <rcc rId="3213" sId="1" numFmtId="4">
    <oc r="R20">
      <f>'P:\Тарифы_2021\Экономическая характеристика\Декабрь\[Конец Декабря ЭХ 14 протокол 2021 год.xlsx]27.12.2021 ЭХ'!AP20</f>
    </oc>
    <nc r="R20">
      <v>0</v>
    </nc>
  </rcc>
  <rcc rId="3214" sId="1" numFmtId="4">
    <oc r="S20">
      <f>'P:\Тарифы_2021\Экономическая характеристика\Декабрь\[Конец Декабря ЭХ 14 протокол 2021 год.xlsx]27.12.2021 ЭХ'!AQ20</f>
    </oc>
    <nc r="S20">
      <v>0</v>
    </nc>
  </rcc>
  <rcc rId="3215" sId="1" numFmtId="4">
    <oc r="T20">
      <f>'P:\Тарифы_2021\Экономическая характеристика\Декабрь\[Конец Декабря ЭХ 14 протокол 2021 год.xlsx]27.12.2021 ЭХ'!AR20</f>
    </oc>
    <nc r="T20">
      <v>0</v>
    </nc>
  </rcc>
  <rcc rId="3216" sId="1" numFmtId="4">
    <oc r="U20">
      <f>'P:\Тарифы_2021\Экономическая характеристика\Декабрь\[Конец Декабря ЭХ 14 протокол 2021 год.xlsx]27.12.2021 ЭХ'!AS20</f>
    </oc>
    <nc r="U20">
      <v>0</v>
    </nc>
  </rcc>
  <rcc rId="3217" sId="1" numFmtId="4">
    <oc r="V20">
      <f>'P:\Тарифы_2021\Экономическая характеристика\Декабрь\[Конец Декабря ЭХ 14 протокол 2021 год.xlsx]27.12.2021 ЭХ'!AT20</f>
    </oc>
    <nc r="V20">
      <v>0</v>
    </nc>
  </rcc>
  <rcc rId="3218" sId="1" numFmtId="4">
    <oc r="W20">
      <f>'P:\Тарифы_2021\Экономическая характеристика\Декабрь\[Конец Декабря ЭХ 14 протокол 2021 год.xlsx]27.12.2021 ЭХ'!AU20</f>
    </oc>
    <nc r="W20">
      <v>0</v>
    </nc>
  </rcc>
  <rcc rId="3219" sId="1" numFmtId="4">
    <oc r="N21">
      <f>'P:\Тарифы_2021\Экономическая характеристика\Декабрь\[Конец Декабря ЭХ 14 протокол 2021 год.xlsx]27.12.2021 ЭХ'!AJ21</f>
    </oc>
    <nc r="N21">
      <v>7879</v>
    </nc>
  </rcc>
  <rcc rId="3220" sId="1" numFmtId="4">
    <oc r="O21">
      <f>'P:\Тарифы_2021\Экономическая характеристика\Декабрь\[Конец Декабря ЭХ 14 протокол 2021 год.xlsx]27.12.2021 ЭХ'!AK21</f>
    </oc>
    <nc r="O21">
      <v>144262930.55000001</v>
    </nc>
  </rcc>
  <rcc rId="3221" sId="1" numFmtId="4">
    <oc r="P21">
      <f>'P:\Тарифы_2021\Экономическая характеристика\Декабрь\[Конец Декабря ЭХ 14 протокол 2021 год.xlsx]27.12.2021 ЭХ'!AN21</f>
    </oc>
    <nc r="P21">
      <v>9222</v>
    </nc>
  </rcc>
  <rcc rId="3222" sId="1" numFmtId="4">
    <oc r="Q21">
      <f>'P:\Тарифы_2021\Экономическая характеристика\Декабрь\[Конец Декабря ЭХ 14 протокол 2021 год.xlsx]27.12.2021 ЭХ'!AO21</f>
    </oc>
    <nc r="Q21">
      <v>355853423.35000002</v>
    </nc>
  </rcc>
  <rcc rId="3223" sId="1" numFmtId="4">
    <oc r="R21">
      <f>'P:\Тарифы_2021\Экономическая характеристика\Декабрь\[Конец Декабря ЭХ 14 протокол 2021 год.xlsx]27.12.2021 ЭХ'!AP21</f>
    </oc>
    <nc r="R21">
      <v>0</v>
    </nc>
  </rcc>
  <rcc rId="3224" sId="1" numFmtId="4">
    <oc r="S21">
      <f>'P:\Тарифы_2021\Экономическая характеристика\Декабрь\[Конец Декабря ЭХ 14 протокол 2021 год.xlsx]27.12.2021 ЭХ'!AQ21</f>
    </oc>
    <nc r="S21">
      <v>0</v>
    </nc>
  </rcc>
  <rcc rId="3225" sId="1" numFmtId="4">
    <oc r="T21">
      <f>'P:\Тарифы_2021\Экономическая характеристика\Декабрь\[Конец Декабря ЭХ 14 протокол 2021 год.xlsx]27.12.2021 ЭХ'!AR21</f>
    </oc>
    <nc r="T21">
      <v>110</v>
    </nc>
  </rcc>
  <rcc rId="3226" sId="1" numFmtId="4">
    <oc r="U21">
      <f>'P:\Тарифы_2021\Экономическая характеристика\Декабрь\[Конец Декабря ЭХ 14 протокол 2021 год.xlsx]27.12.2021 ЭХ'!AS21</f>
    </oc>
    <nc r="U21">
      <v>15755240</v>
    </nc>
  </rcc>
  <rcc rId="3227" sId="1" numFmtId="4">
    <oc r="V21">
      <f>'P:\Тарифы_2021\Экономическая характеристика\Декабрь\[Конец Декабря ЭХ 14 протокол 2021 год.xlsx]27.12.2021 ЭХ'!AT21</f>
    </oc>
    <nc r="V21">
      <v>0</v>
    </nc>
  </rcc>
  <rcc rId="3228" sId="1" numFmtId="4">
    <oc r="W21">
      <f>'P:\Тарифы_2021\Экономическая характеристика\Декабрь\[Конец Декабря ЭХ 14 протокол 2021 год.xlsx]27.12.2021 ЭХ'!AU21</f>
    </oc>
    <nc r="W21">
      <v>0</v>
    </nc>
  </rcc>
  <rcc rId="3229" sId="1" numFmtId="4">
    <oc r="N22">
      <f>'P:\Тарифы_2021\Экономическая характеристика\Декабрь\[Конец Декабря ЭХ 14 протокол 2021 год.xlsx]27.12.2021 ЭХ'!AJ22</f>
    </oc>
    <nc r="N22">
      <v>0</v>
    </nc>
  </rcc>
  <rcc rId="3230" sId="1" numFmtId="4">
    <oc r="O22">
      <f>'P:\Тарифы_2021\Экономическая характеристика\Декабрь\[Конец Декабря ЭХ 14 протокол 2021 год.xlsx]27.12.2021 ЭХ'!AK22</f>
    </oc>
    <nc r="O22">
      <v>0</v>
    </nc>
  </rcc>
  <rcc rId="3231" sId="1" numFmtId="4">
    <oc r="P22">
      <f>'P:\Тарифы_2021\Экономическая характеристика\Декабрь\[Конец Декабря ЭХ 14 протокол 2021 год.xlsx]27.12.2021 ЭХ'!AN22</f>
    </oc>
    <nc r="P22">
      <v>11283</v>
    </nc>
  </rcc>
  <rcc rId="3232" sId="1" numFmtId="4">
    <oc r="Q22">
      <f>'P:\Тарифы_2021\Экономическая характеристика\Декабрь\[Конец Декабря ЭХ 14 протокол 2021 год.xlsx]27.12.2021 ЭХ'!AO22</f>
    </oc>
    <nc r="Q22">
      <v>526536682.54000002</v>
    </nc>
  </rcc>
  <rcc rId="3233" sId="1" numFmtId="4">
    <oc r="R22">
      <f>'P:\Тарифы_2021\Экономическая характеристика\Декабрь\[Конец Декабря ЭХ 14 протокол 2021 год.xlsx]27.12.2021 ЭХ'!AP22</f>
    </oc>
    <nc r="R22">
      <v>0</v>
    </nc>
  </rcc>
  <rcc rId="3234" sId="1" numFmtId="4">
    <oc r="S22">
      <f>'P:\Тарифы_2021\Экономическая характеристика\Декабрь\[Конец Декабря ЭХ 14 протокол 2021 год.xlsx]27.12.2021 ЭХ'!AQ22</f>
    </oc>
    <nc r="S22">
      <v>0</v>
    </nc>
  </rcc>
  <rcc rId="3235" sId="1" numFmtId="4">
    <oc r="T22">
      <f>'P:\Тарифы_2021\Экономическая характеристика\Декабрь\[Конец Декабря ЭХ 14 протокол 2021 год.xlsx]27.12.2021 ЭХ'!AR22</f>
    </oc>
    <nc r="T22">
      <v>190</v>
    </nc>
  </rcc>
  <rcc rId="3236" sId="1" numFmtId="4">
    <oc r="U22">
      <f>'P:\Тарифы_2021\Экономическая характеристика\Декабрь\[Конец Декабря ЭХ 14 протокол 2021 год.xlsx]27.12.2021 ЭХ'!AS22</f>
    </oc>
    <nc r="U22">
      <v>36137532</v>
    </nc>
  </rcc>
  <rcc rId="3237" sId="1" numFmtId="4">
    <oc r="V22">
      <f>'P:\Тарифы_2021\Экономическая характеристика\Декабрь\[Конец Декабря ЭХ 14 протокол 2021 год.xlsx]27.12.2021 ЭХ'!AT22</f>
    </oc>
    <nc r="V22">
      <v>0</v>
    </nc>
  </rcc>
  <rcc rId="3238" sId="1" numFmtId="4">
    <oc r="W22">
      <f>'P:\Тарифы_2021\Экономическая характеристика\Декабрь\[Конец Декабря ЭХ 14 протокол 2021 год.xlsx]27.12.2021 ЭХ'!AU22</f>
    </oc>
    <nc r="W22">
      <v>0</v>
    </nc>
  </rcc>
  <rcc rId="3239" sId="1" numFmtId="4">
    <oc r="N23">
      <f>'P:\Тарифы_2021\Экономическая характеристика\Декабрь\[Конец Декабря ЭХ 14 протокол 2021 год.xlsx]27.12.2021 ЭХ'!AJ23</f>
    </oc>
    <nc r="N23">
      <v>760</v>
    </nc>
  </rcc>
  <rcc rId="3240" sId="1" numFmtId="4">
    <oc r="O23">
      <f>'P:\Тарифы_2021\Экономическая характеристика\Декабрь\[Конец Декабря ЭХ 14 протокол 2021 год.xlsx]27.12.2021 ЭХ'!AK23</f>
    </oc>
    <nc r="O23">
      <v>7542171.5599999996</v>
    </nc>
  </rcc>
  <rcc rId="3241" sId="1" numFmtId="4">
    <oc r="P23">
      <f>'P:\Тарифы_2021\Экономическая характеристика\Декабрь\[Конец Декабря ЭХ 14 протокол 2021 год.xlsx]27.12.2021 ЭХ'!AN23</f>
    </oc>
    <nc r="P23">
      <v>3221</v>
    </nc>
  </rcc>
  <rcc rId="3242" sId="1" numFmtId="4">
    <oc r="Q23">
      <f>'P:\Тарифы_2021\Экономическая характеристика\Декабрь\[Конец Декабря ЭХ 14 протокол 2021 год.xlsx]27.12.2021 ЭХ'!AO23</f>
    </oc>
    <nc r="Q23">
      <v>107294311.01000001</v>
    </nc>
  </rcc>
  <rcc rId="3243" sId="1" numFmtId="4">
    <oc r="R23">
      <f>'P:\Тарифы_2021\Экономическая характеристика\Декабрь\[Конец Декабря ЭХ 14 протокол 2021 год.xlsx]27.12.2021 ЭХ'!AP23</f>
    </oc>
    <nc r="R23">
      <v>0</v>
    </nc>
  </rcc>
  <rcc rId="3244" sId="1" numFmtId="4">
    <oc r="S23">
      <f>'P:\Тарифы_2021\Экономическая характеристика\Декабрь\[Конец Декабря ЭХ 14 протокол 2021 год.xlsx]27.12.2021 ЭХ'!AQ23</f>
    </oc>
    <nc r="S23">
      <v>0</v>
    </nc>
  </rcc>
  <rcc rId="3245" sId="1" numFmtId="4">
    <oc r="T23">
      <f>'P:\Тарифы_2021\Экономическая характеристика\Декабрь\[Конец Декабря ЭХ 14 протокол 2021 год.xlsx]27.12.2021 ЭХ'!AR23</f>
    </oc>
    <nc r="T23">
      <v>0</v>
    </nc>
  </rcc>
  <rcc rId="3246" sId="1" numFmtId="4">
    <oc r="U23">
      <f>'P:\Тарифы_2021\Экономическая характеристика\Декабрь\[Конец Декабря ЭХ 14 протокол 2021 год.xlsx]27.12.2021 ЭХ'!AS23</f>
    </oc>
    <nc r="U23">
      <v>0</v>
    </nc>
  </rcc>
  <rcc rId="3247" sId="1" numFmtId="4">
    <oc r="V23">
      <f>'P:\Тарифы_2021\Экономическая характеристика\Декабрь\[Конец Декабря ЭХ 14 протокол 2021 год.xlsx]27.12.2021 ЭХ'!AT23</f>
    </oc>
    <nc r="V23">
      <v>0</v>
    </nc>
  </rcc>
  <rcc rId="3248" sId="1" numFmtId="4">
    <oc r="W23">
      <f>'P:\Тарифы_2021\Экономическая характеристика\Декабрь\[Конец Декабря ЭХ 14 протокол 2021 год.xlsx]27.12.2021 ЭХ'!AU23</f>
    </oc>
    <nc r="W23">
      <v>0</v>
    </nc>
  </rcc>
  <rcc rId="3249" sId="1" numFmtId="4">
    <oc r="N24">
      <f>'P:\Тарифы_2021\Экономическая характеристика\Декабрь\[Конец Декабря ЭХ 14 протокол 2021 год.xlsx]27.12.2021 ЭХ'!AJ24</f>
    </oc>
    <nc r="N24">
      <v>2537</v>
    </nc>
  </rcc>
  <rcc rId="3250" sId="1" numFmtId="4">
    <oc r="O24">
      <f>'P:\Тарифы_2021\Экономическая характеристика\Декабрь\[Конец Декабря ЭХ 14 протокол 2021 год.xlsx]27.12.2021 ЭХ'!AK24</f>
    </oc>
    <nc r="O24">
      <v>25176959.559999999</v>
    </nc>
  </rcc>
  <rcc rId="3251" sId="1" numFmtId="4">
    <oc r="P24">
      <f>'P:\Тарифы_2021\Экономическая характеристика\Декабрь\[Конец Декабря ЭХ 14 протокол 2021 год.xlsx]27.12.2021 ЭХ'!AN24</f>
    </oc>
    <nc r="P24">
      <v>6131</v>
    </nc>
  </rcc>
  <rcc rId="3252" sId="1" numFmtId="4">
    <oc r="Q24">
      <f>'P:\Тарифы_2021\Экономическая характеристика\Декабрь\[Конец Декабря ЭХ 14 протокол 2021 год.xlsx]27.12.2021 ЭХ'!AO24</f>
    </oc>
    <nc r="Q24">
      <v>164828637.09999999</v>
    </nc>
  </rcc>
  <rcc rId="3253" sId="1" numFmtId="4">
    <oc r="R24">
      <f>'P:\Тарифы_2021\Экономическая характеристика\Декабрь\[Конец Декабря ЭХ 14 протокол 2021 год.xlsx]27.12.2021 ЭХ'!AP24</f>
    </oc>
    <nc r="R24">
      <v>0</v>
    </nc>
  </rcc>
  <rcc rId="3254" sId="1" numFmtId="4">
    <oc r="S24">
      <f>'P:\Тарифы_2021\Экономическая характеристика\Декабрь\[Конец Декабря ЭХ 14 протокол 2021 год.xlsx]27.12.2021 ЭХ'!AQ24</f>
    </oc>
    <nc r="S24">
      <v>0</v>
    </nc>
  </rcc>
  <rcc rId="3255" sId="1" numFmtId="4">
    <oc r="T24">
      <f>'P:\Тарифы_2021\Экономическая характеристика\Декабрь\[Конец Декабря ЭХ 14 протокол 2021 год.xlsx]27.12.2021 ЭХ'!AR24</f>
    </oc>
    <nc r="T24">
      <v>2</v>
    </nc>
  </rcc>
  <rcc rId="3256" sId="1" numFmtId="4">
    <oc r="U24">
      <f>'P:\Тарифы_2021\Экономическая характеристика\Декабрь\[Конец Декабря ЭХ 14 протокол 2021 год.xlsx]27.12.2021 ЭХ'!AS24</f>
    </oc>
    <nc r="U24">
      <v>266932</v>
    </nc>
  </rcc>
  <rcc rId="3257" sId="1" numFmtId="4">
    <oc r="V24">
      <f>'P:\Тарифы_2021\Экономическая характеристика\Декабрь\[Конец Декабря ЭХ 14 протокол 2021 год.xlsx]27.12.2021 ЭХ'!AT24</f>
    </oc>
    <nc r="V24">
      <v>0</v>
    </nc>
  </rcc>
  <rcc rId="3258" sId="1" numFmtId="4">
    <oc r="W24">
      <f>'P:\Тарифы_2021\Экономическая характеристика\Декабрь\[Конец Декабря ЭХ 14 протокол 2021 год.xlsx]27.12.2021 ЭХ'!AU24</f>
    </oc>
    <nc r="W24">
      <v>0</v>
    </nc>
  </rcc>
  <rcc rId="3259" sId="1" numFmtId="4">
    <oc r="N25">
      <f>'P:\Тарифы_2021\Экономическая характеристика\Декабрь\[Конец Декабря ЭХ 14 протокол 2021 год.xlsx]27.12.2021 ЭХ'!AJ25</f>
    </oc>
    <nc r="N25">
      <v>2118</v>
    </nc>
  </rcc>
  <rcc rId="3260" sId="1" numFmtId="4">
    <oc r="O25">
      <f>'P:\Тарифы_2021\Экономическая характеристика\Декабрь\[Конец Декабря ЭХ 14 протокол 2021 год.xlsx]27.12.2021 ЭХ'!AK25</f>
    </oc>
    <nc r="O25">
      <v>21525199.850000001</v>
    </nc>
  </rcc>
  <rcc rId="3261" sId="1" numFmtId="4">
    <oc r="P25">
      <f>'P:\Тарифы_2021\Экономическая характеристика\Декабрь\[Конец Декабря ЭХ 14 протокол 2021 год.xlsx]27.12.2021 ЭХ'!AN25</f>
    </oc>
    <nc r="P25">
      <v>7707</v>
    </nc>
  </rcc>
  <rcc rId="3262" sId="1" numFmtId="4">
    <oc r="Q25">
      <f>'P:\Тарифы_2021\Экономическая характеристика\Декабрь\[Конец Декабря ЭХ 14 протокол 2021 год.xlsx]27.12.2021 ЭХ'!AO25</f>
    </oc>
    <nc r="Q25">
      <v>482073627.55000001</v>
    </nc>
  </rcc>
  <rcc rId="3263" sId="1" numFmtId="4">
    <oc r="R25">
      <f>'P:\Тарифы_2021\Экономическая характеристика\Декабрь\[Конец Декабря ЭХ 14 протокол 2021 год.xlsx]27.12.2021 ЭХ'!AP25</f>
    </oc>
    <nc r="R25">
      <v>0</v>
    </nc>
  </rcc>
  <rcc rId="3264" sId="1" numFmtId="4">
    <oc r="S25">
      <f>'P:\Тарифы_2021\Экономическая характеристика\Декабрь\[Конец Декабря ЭХ 14 протокол 2021 год.xlsx]27.12.2021 ЭХ'!AQ25</f>
    </oc>
    <nc r="S25">
      <v>0</v>
    </nc>
  </rcc>
  <rcc rId="3265" sId="1" numFmtId="4">
    <oc r="T25">
      <f>'P:\Тарифы_2021\Экономическая характеристика\Декабрь\[Конец Декабря ЭХ 14 протокол 2021 год.xlsx]27.12.2021 ЭХ'!AR25</f>
    </oc>
    <nc r="T25">
      <v>1190</v>
    </nc>
  </rcc>
  <rcc rId="3266" sId="1" numFmtId="4">
    <oc r="U25">
      <f>'P:\Тарифы_2021\Экономическая характеристика\Декабрь\[Конец Декабря ЭХ 14 протокол 2021 год.xlsx]27.12.2021 ЭХ'!AS25</f>
    </oc>
    <nc r="U25">
      <v>195707206</v>
    </nc>
  </rcc>
  <rcc rId="3267" sId="1" numFmtId="4">
    <oc r="V25">
      <f>'P:\Тарифы_2021\Экономическая характеристика\Декабрь\[Конец Декабря ЭХ 14 протокол 2021 год.xlsx]27.12.2021 ЭХ'!AT25</f>
    </oc>
    <nc r="V25">
      <v>0</v>
    </nc>
  </rcc>
  <rcc rId="3268" sId="1" numFmtId="4">
    <oc r="W25">
      <f>'P:\Тарифы_2021\Экономическая характеристика\Декабрь\[Конец Декабря ЭХ 14 протокол 2021 год.xlsx]27.12.2021 ЭХ'!AU25</f>
    </oc>
    <nc r="W25">
      <v>0</v>
    </nc>
  </rcc>
  <rcc rId="3269" sId="1" numFmtId="4">
    <oc r="N26">
      <f>'P:\Тарифы_2021\Экономическая характеристика\Декабрь\[Конец Декабря ЭХ 14 протокол 2021 год.xlsx]27.12.2021 ЭХ'!AJ26</f>
    </oc>
    <nc r="N26">
      <v>363</v>
    </nc>
  </rcc>
  <rcc rId="3270" sId="1" numFmtId="4">
    <oc r="O26">
      <f>'P:\Тарифы_2021\Экономическая характеристика\Декабрь\[Конец Декабря ЭХ 14 протокол 2021 год.xlsx]27.12.2021 ЭХ'!AK26</f>
    </oc>
    <nc r="O26">
      <v>17097820.739999998</v>
    </nc>
  </rcc>
  <rcc rId="3271" sId="1" numFmtId="4">
    <oc r="P26">
      <f>'P:\Тарифы_2021\Экономическая характеристика\Декабрь\[Конец Декабря ЭХ 14 протокол 2021 год.xlsx]27.12.2021 ЭХ'!AN26</f>
    </oc>
    <nc r="P26">
      <v>4000</v>
    </nc>
  </rcc>
  <rcc rId="3272" sId="1" numFmtId="4">
    <oc r="Q26">
      <f>'P:\Тарифы_2021\Экономическая характеристика\Декабрь\[Конец Декабря ЭХ 14 протокол 2021 год.xlsx]27.12.2021 ЭХ'!AO26</f>
    </oc>
    <nc r="Q26">
      <v>212169575.38</v>
    </nc>
  </rcc>
  <rcc rId="3273" sId="1" numFmtId="4">
    <oc r="R26">
      <f>'P:\Тарифы_2021\Экономическая характеристика\Декабрь\[Конец Декабря ЭХ 14 протокол 2021 год.xlsx]27.12.2021 ЭХ'!AP26</f>
    </oc>
    <nc r="R26">
      <v>0</v>
    </nc>
  </rcc>
  <rcc rId="3274" sId="1" numFmtId="4">
    <oc r="S26">
      <f>'P:\Тарифы_2021\Экономическая характеристика\Декабрь\[Конец Декабря ЭХ 14 протокол 2021 год.xlsx]27.12.2021 ЭХ'!AQ26</f>
    </oc>
    <nc r="S26">
      <v>0</v>
    </nc>
  </rcc>
  <rcc rId="3275" sId="1" numFmtId="4">
    <oc r="T26">
      <f>'P:\Тарифы_2021\Экономическая характеристика\Декабрь\[Конец Декабря ЭХ 14 протокол 2021 год.xlsx]27.12.2021 ЭХ'!AR26</f>
    </oc>
    <nc r="T26">
      <v>0</v>
    </nc>
  </rcc>
  <rcc rId="3276" sId="1" numFmtId="4">
    <oc r="U26">
      <f>'P:\Тарифы_2021\Экономическая характеристика\Декабрь\[Конец Декабря ЭХ 14 протокол 2021 год.xlsx]27.12.2021 ЭХ'!AS26</f>
    </oc>
    <nc r="U26">
      <v>0</v>
    </nc>
  </rcc>
  <rcc rId="3277" sId="1" numFmtId="4">
    <oc r="V26">
      <f>'P:\Тарифы_2021\Экономическая характеристика\Декабрь\[Конец Декабря ЭХ 14 протокол 2021 год.xlsx]27.12.2021 ЭХ'!AT26</f>
    </oc>
    <nc r="V26">
      <v>0</v>
    </nc>
  </rcc>
  <rcc rId="3278" sId="1" numFmtId="4">
    <oc r="W26">
      <f>'P:\Тарифы_2021\Экономическая характеристика\Декабрь\[Конец Декабря ЭХ 14 протокол 2021 год.xlsx]27.12.2021 ЭХ'!AU26</f>
    </oc>
    <nc r="W26">
      <v>0</v>
    </nc>
  </rcc>
  <rcc rId="3279" sId="1" numFmtId="4">
    <oc r="N27">
      <f>'P:\Тарифы_2021\Экономическая характеристика\Декабрь\[Конец Декабря ЭХ 14 протокол 2021 год.xlsx]27.12.2021 ЭХ'!AJ27</f>
    </oc>
    <nc r="N27">
      <v>0</v>
    </nc>
  </rcc>
  <rcc rId="3280" sId="1" numFmtId="4">
    <oc r="O27">
      <f>'P:\Тарифы_2021\Экономическая характеристика\Декабрь\[Конец Декабря ЭХ 14 протокол 2021 год.xlsx]27.12.2021 ЭХ'!AK27</f>
    </oc>
    <nc r="O27">
      <v>0</v>
    </nc>
  </rcc>
  <rcc rId="3281" sId="1" numFmtId="4">
    <oc r="P27">
      <f>'P:\Тарифы_2021\Экономическая характеристика\Декабрь\[Конец Декабря ЭХ 14 протокол 2021 год.xlsx]27.12.2021 ЭХ'!AN27</f>
    </oc>
    <nc r="P27">
      <v>0</v>
    </nc>
  </rcc>
  <rcc rId="3282" sId="1" numFmtId="4">
    <oc r="Q27">
      <f>'P:\Тарифы_2021\Экономическая характеристика\Декабрь\[Конец Декабря ЭХ 14 протокол 2021 год.xlsx]27.12.2021 ЭХ'!AO27</f>
    </oc>
    <nc r="Q27">
      <v>0</v>
    </nc>
  </rcc>
  <rcc rId="3283" sId="1" numFmtId="4">
    <oc r="R27">
      <f>'P:\Тарифы_2021\Экономическая характеристика\Декабрь\[Конец Декабря ЭХ 14 протокол 2021 год.xlsx]27.12.2021 ЭХ'!AP27</f>
    </oc>
    <nc r="R27">
      <v>0</v>
    </nc>
  </rcc>
  <rcc rId="3284" sId="1" numFmtId="4">
    <oc r="S27">
      <f>'P:\Тарифы_2021\Экономическая характеристика\Декабрь\[Конец Декабря ЭХ 14 протокол 2021 год.xlsx]27.12.2021 ЭХ'!AQ27</f>
    </oc>
    <nc r="S27">
      <v>0</v>
    </nc>
  </rcc>
  <rcc rId="3285" sId="1" numFmtId="4">
    <oc r="T27">
      <f>'P:\Тарифы_2021\Экономическая характеристика\Декабрь\[Конец Декабря ЭХ 14 протокол 2021 год.xlsx]27.12.2021 ЭХ'!AR27</f>
    </oc>
    <nc r="T27">
      <v>0</v>
    </nc>
  </rcc>
  <rcc rId="3286" sId="1" numFmtId="4">
    <oc r="U27">
      <f>'P:\Тарифы_2021\Экономическая характеристика\Декабрь\[Конец Декабря ЭХ 14 протокол 2021 год.xlsx]27.12.2021 ЭХ'!AS27</f>
    </oc>
    <nc r="U27">
      <v>0</v>
    </nc>
  </rcc>
  <rcc rId="3287" sId="1" numFmtId="4">
    <oc r="V27">
      <f>'P:\Тарифы_2021\Экономическая характеристика\Декабрь\[Конец Декабря ЭХ 14 протокол 2021 год.xlsx]27.12.2021 ЭХ'!AT27</f>
    </oc>
    <nc r="V27">
      <v>0</v>
    </nc>
  </rcc>
  <rcc rId="3288" sId="1" numFmtId="4">
    <oc r="W27">
      <f>'P:\Тарифы_2021\Экономическая характеристика\Декабрь\[Конец Декабря ЭХ 14 протокол 2021 год.xlsx]27.12.2021 ЭХ'!AU27</f>
    </oc>
    <nc r="W27">
      <v>0</v>
    </nc>
  </rcc>
  <rcc rId="3289" sId="1" numFmtId="4">
    <oc r="N28">
      <f>'P:\Тарифы_2021\Экономическая характеристика\Декабрь\[Конец Декабря ЭХ 14 протокол 2021 год.xlsx]27.12.2021 ЭХ'!AJ28</f>
    </oc>
    <nc r="N28">
      <v>0</v>
    </nc>
  </rcc>
  <rcc rId="3290" sId="1" numFmtId="4">
    <oc r="O28">
      <f>'P:\Тарифы_2021\Экономическая характеристика\Декабрь\[Конец Декабря ЭХ 14 протокол 2021 год.xlsx]27.12.2021 ЭХ'!AK28</f>
    </oc>
    <nc r="O28">
      <v>0</v>
    </nc>
  </rcc>
  <rcc rId="3291" sId="1" numFmtId="4">
    <oc r="P28">
      <f>'P:\Тарифы_2021\Экономическая характеристика\Декабрь\[Конец Декабря ЭХ 14 протокол 2021 год.xlsx]27.12.2021 ЭХ'!AN28</f>
    </oc>
    <nc r="P28">
      <v>0</v>
    </nc>
  </rcc>
  <rcc rId="3292" sId="1" numFmtId="4">
    <oc r="Q28">
      <f>'P:\Тарифы_2021\Экономическая характеристика\Декабрь\[Конец Декабря ЭХ 14 протокол 2021 год.xlsx]27.12.2021 ЭХ'!AO28</f>
    </oc>
    <nc r="Q28">
      <v>0</v>
    </nc>
  </rcc>
  <rcc rId="3293" sId="1" numFmtId="4">
    <oc r="R28">
      <f>'P:\Тарифы_2021\Экономическая характеристика\Декабрь\[Конец Декабря ЭХ 14 протокол 2021 год.xlsx]27.12.2021 ЭХ'!AP28</f>
    </oc>
    <nc r="R28">
      <v>0</v>
    </nc>
  </rcc>
  <rcc rId="3294" sId="1" numFmtId="4">
    <oc r="S28">
      <f>'P:\Тарифы_2021\Экономическая характеристика\Декабрь\[Конец Декабря ЭХ 14 протокол 2021 год.xlsx]27.12.2021 ЭХ'!AQ28</f>
    </oc>
    <nc r="S28">
      <v>0</v>
    </nc>
  </rcc>
  <rcc rId="3295" sId="1" numFmtId="4">
    <oc r="T28">
      <f>'P:\Тарифы_2021\Экономическая характеристика\Декабрь\[Конец Декабря ЭХ 14 протокол 2021 год.xlsx]27.12.2021 ЭХ'!AR28</f>
    </oc>
    <nc r="T28">
      <v>0</v>
    </nc>
  </rcc>
  <rcc rId="3296" sId="1" numFmtId="4">
    <oc r="U28">
      <f>'P:\Тарифы_2021\Экономическая характеристика\Декабрь\[Конец Декабря ЭХ 14 протокол 2021 год.xlsx]27.12.2021 ЭХ'!AS28</f>
    </oc>
    <nc r="U28">
      <v>0</v>
    </nc>
  </rcc>
  <rcc rId="3297" sId="1" numFmtId="4">
    <oc r="V28">
      <f>'P:\Тарифы_2021\Экономическая характеристика\Декабрь\[Конец Декабря ЭХ 14 протокол 2021 год.xlsx]27.12.2021 ЭХ'!AT28</f>
    </oc>
    <nc r="V28">
      <v>0</v>
    </nc>
  </rcc>
  <rcc rId="3298" sId="1" numFmtId="4">
    <oc r="W28">
      <f>'P:\Тарифы_2021\Экономическая характеристика\Декабрь\[Конец Декабря ЭХ 14 протокол 2021 год.xlsx]27.12.2021 ЭХ'!AU28</f>
    </oc>
    <nc r="W28">
      <v>0</v>
    </nc>
  </rcc>
  <rcc rId="3299" sId="1" numFmtId="4">
    <oc r="N29">
      <f>'P:\Тарифы_2021\Экономическая характеристика\Декабрь\[Конец Декабря ЭХ 14 протокол 2021 год.xlsx]27.12.2021 ЭХ'!AJ29</f>
    </oc>
    <nc r="N29">
      <v>0</v>
    </nc>
  </rcc>
  <rcc rId="3300" sId="1" numFmtId="4">
    <oc r="O29">
      <f>'P:\Тарифы_2021\Экономическая характеристика\Декабрь\[Конец Декабря ЭХ 14 протокол 2021 год.xlsx]27.12.2021 ЭХ'!AK29</f>
    </oc>
    <nc r="O29">
      <v>0</v>
    </nc>
  </rcc>
  <rcc rId="3301" sId="1" numFmtId="4">
    <oc r="P29">
      <f>'P:\Тарифы_2021\Экономическая характеристика\Декабрь\[Конец Декабря ЭХ 14 протокол 2021 год.xlsx]27.12.2021 ЭХ'!AN29</f>
    </oc>
    <nc r="P29">
      <v>0</v>
    </nc>
  </rcc>
  <rcc rId="3302" sId="1" numFmtId="4">
    <oc r="Q29">
      <f>'P:\Тарифы_2021\Экономическая характеристика\Декабрь\[Конец Декабря ЭХ 14 протокол 2021 год.xlsx]27.12.2021 ЭХ'!AO29</f>
    </oc>
    <nc r="Q29">
      <v>0</v>
    </nc>
  </rcc>
  <rcc rId="3303" sId="1" numFmtId="4">
    <oc r="R29">
      <f>'P:\Тарифы_2021\Экономическая характеристика\Декабрь\[Конец Декабря ЭХ 14 протокол 2021 год.xlsx]27.12.2021 ЭХ'!AP29</f>
    </oc>
    <nc r="R29">
      <v>0</v>
    </nc>
  </rcc>
  <rcc rId="3304" sId="1" numFmtId="4">
    <oc r="S29">
      <f>'P:\Тарифы_2021\Экономическая характеристика\Декабрь\[Конец Декабря ЭХ 14 протокол 2021 год.xlsx]27.12.2021 ЭХ'!AQ29</f>
    </oc>
    <nc r="S29">
      <v>0</v>
    </nc>
  </rcc>
  <rcc rId="3305" sId="1" numFmtId="4">
    <oc r="T29">
      <f>'P:\Тарифы_2021\Экономическая характеристика\Декабрь\[Конец Декабря ЭХ 14 протокол 2021 год.xlsx]27.12.2021 ЭХ'!AR29</f>
    </oc>
    <nc r="T29">
      <v>0</v>
    </nc>
  </rcc>
  <rcc rId="3306" sId="1" numFmtId="4">
    <oc r="U29">
      <f>'P:\Тарифы_2021\Экономическая характеристика\Декабрь\[Конец Декабря ЭХ 14 протокол 2021 год.xlsx]27.12.2021 ЭХ'!AS29</f>
    </oc>
    <nc r="U29">
      <v>0</v>
    </nc>
  </rcc>
  <rcc rId="3307" sId="1" numFmtId="4">
    <oc r="V29">
      <f>'P:\Тарифы_2021\Экономическая характеристика\Декабрь\[Конец Декабря ЭХ 14 протокол 2021 год.xlsx]27.12.2021 ЭХ'!AT29</f>
    </oc>
    <nc r="V29">
      <v>0</v>
    </nc>
  </rcc>
  <rcc rId="3308" sId="1" numFmtId="4">
    <oc r="W29">
      <f>'P:\Тарифы_2021\Экономическая характеристика\Декабрь\[Конец Декабря ЭХ 14 протокол 2021 год.xlsx]27.12.2021 ЭХ'!AU29</f>
    </oc>
    <nc r="W29">
      <v>0</v>
    </nc>
  </rcc>
  <rcc rId="3309" sId="1" numFmtId="4">
    <oc r="N30">
      <f>'P:\Тарифы_2021\Экономическая характеристика\Декабрь\[Конец Декабря ЭХ 14 протокол 2021 год.xlsx]27.12.2021 ЭХ'!AJ30</f>
    </oc>
    <nc r="N30">
      <v>1680</v>
    </nc>
  </rcc>
  <rcc rId="3310" sId="1" numFmtId="4">
    <oc r="O30">
      <f>'P:\Тарифы_2021\Экономическая характеристика\Декабрь\[Конец Декабря ЭХ 14 протокол 2021 год.xlsx]27.12.2021 ЭХ'!AK30</f>
    </oc>
    <nc r="O30">
      <v>14998256.18</v>
    </nc>
  </rcc>
  <rcc rId="3311" sId="1" numFmtId="4">
    <oc r="P30">
      <f>'P:\Тарифы_2021\Экономическая характеристика\Декабрь\[Конец Декабря ЭХ 14 протокол 2021 год.xlsx]27.12.2021 ЭХ'!AN30</f>
    </oc>
    <nc r="P30">
      <v>0</v>
    </nc>
  </rcc>
  <rcc rId="3312" sId="1" numFmtId="4">
    <oc r="Q30">
      <f>'P:\Тарифы_2021\Экономическая характеристика\Декабрь\[Конец Декабря ЭХ 14 протокол 2021 год.xlsx]27.12.2021 ЭХ'!AO30</f>
    </oc>
    <nc r="Q30">
      <v>0</v>
    </nc>
  </rcc>
  <rcc rId="3313" sId="1" numFmtId="4">
    <oc r="R30">
      <f>'P:\Тарифы_2021\Экономическая характеристика\Декабрь\[Конец Декабря ЭХ 14 протокол 2021 год.xlsx]27.12.2021 ЭХ'!AP30</f>
    </oc>
    <nc r="R30">
      <v>0</v>
    </nc>
  </rcc>
  <rcc rId="3314" sId="1" numFmtId="4">
    <oc r="S30">
      <f>'P:\Тарифы_2021\Экономическая характеристика\Декабрь\[Конец Декабря ЭХ 14 протокол 2021 год.xlsx]27.12.2021 ЭХ'!AQ30</f>
    </oc>
    <nc r="S30">
      <v>0</v>
    </nc>
  </rcc>
  <rcc rId="3315" sId="1" numFmtId="4">
    <oc r="T30">
      <f>'P:\Тарифы_2021\Экономическая характеристика\Декабрь\[Конец Декабря ЭХ 14 протокол 2021 год.xlsx]27.12.2021 ЭХ'!AR30</f>
    </oc>
    <nc r="T30">
      <v>0</v>
    </nc>
  </rcc>
  <rcc rId="3316" sId="1" numFmtId="4">
    <oc r="U30">
      <f>'P:\Тарифы_2021\Экономическая характеристика\Декабрь\[Конец Декабря ЭХ 14 протокол 2021 год.xlsx]27.12.2021 ЭХ'!AS30</f>
    </oc>
    <nc r="U30">
      <v>0</v>
    </nc>
  </rcc>
  <rcc rId="3317" sId="1" numFmtId="4">
    <oc r="V30">
      <f>'P:\Тарифы_2021\Экономическая характеристика\Декабрь\[Конец Декабря ЭХ 14 протокол 2021 год.xlsx]27.12.2021 ЭХ'!AT30</f>
    </oc>
    <nc r="V30">
      <v>0</v>
    </nc>
  </rcc>
  <rcc rId="3318" sId="1" numFmtId="4">
    <oc r="W30">
      <f>'P:\Тарифы_2021\Экономическая характеристика\Декабрь\[Конец Декабря ЭХ 14 протокол 2021 год.xlsx]27.12.2021 ЭХ'!AU30</f>
    </oc>
    <nc r="W30">
      <v>0</v>
    </nc>
  </rcc>
  <rcc rId="3319" sId="1" numFmtId="4">
    <oc r="N31">
      <f>'P:\Тарифы_2021\Экономическая характеристика\Декабрь\[Конец Декабря ЭХ 14 протокол 2021 год.xlsx]27.12.2021 ЭХ'!AJ31</f>
    </oc>
    <nc r="N31">
      <v>873</v>
    </nc>
  </rcc>
  <rcc rId="3320" sId="1" numFmtId="4">
    <oc r="O31">
      <f>'P:\Тарифы_2021\Экономическая характеристика\Декабрь\[Конец Декабря ЭХ 14 протокол 2021 год.xlsx]27.12.2021 ЭХ'!AK31</f>
    </oc>
    <nc r="O31">
      <v>8399958.7599999998</v>
    </nc>
  </rcc>
  <rcc rId="3321" sId="1" numFmtId="4">
    <oc r="P31">
      <f>'P:\Тарифы_2021\Экономическая характеристика\Декабрь\[Конец Декабря ЭХ 14 протокол 2021 год.xlsx]27.12.2021 ЭХ'!AN31</f>
    </oc>
    <nc r="P31">
      <v>0</v>
    </nc>
  </rcc>
  <rcc rId="3322" sId="1" numFmtId="4">
    <oc r="Q31">
      <f>'P:\Тарифы_2021\Экономическая характеристика\Декабрь\[Конец Декабря ЭХ 14 протокол 2021 год.xlsx]27.12.2021 ЭХ'!AO31</f>
    </oc>
    <nc r="Q31">
      <v>0</v>
    </nc>
  </rcc>
  <rcc rId="3323" sId="1" numFmtId="4">
    <oc r="R31">
      <f>'P:\Тарифы_2021\Экономическая характеристика\Декабрь\[Конец Декабря ЭХ 14 протокол 2021 год.xlsx]27.12.2021 ЭХ'!AP31</f>
    </oc>
    <nc r="R31">
      <v>0</v>
    </nc>
  </rcc>
  <rcc rId="3324" sId="1" numFmtId="4">
    <oc r="S31">
      <f>'P:\Тарифы_2021\Экономическая характеристика\Декабрь\[Конец Декабря ЭХ 14 протокол 2021 год.xlsx]27.12.2021 ЭХ'!AQ31</f>
    </oc>
    <nc r="S31">
      <v>0</v>
    </nc>
  </rcc>
  <rcc rId="3325" sId="1" numFmtId="4">
    <oc r="T31">
      <f>'P:\Тарифы_2021\Экономическая характеристика\Декабрь\[Конец Декабря ЭХ 14 протокол 2021 год.xlsx]27.12.2021 ЭХ'!AR31</f>
    </oc>
    <nc r="T31">
      <v>0</v>
    </nc>
  </rcc>
  <rcc rId="3326" sId="1" numFmtId="4">
    <oc r="U31">
      <f>'P:\Тарифы_2021\Экономическая характеристика\Декабрь\[Конец Декабря ЭХ 14 протокол 2021 год.xlsx]27.12.2021 ЭХ'!AS31</f>
    </oc>
    <nc r="U31">
      <v>0</v>
    </nc>
  </rcc>
  <rcc rId="3327" sId="1" numFmtId="4">
    <oc r="V31">
      <f>'P:\Тарифы_2021\Экономическая характеристика\Декабрь\[Конец Декабря ЭХ 14 протокол 2021 год.xlsx]27.12.2021 ЭХ'!AT31</f>
    </oc>
    <nc r="V31">
      <v>0</v>
    </nc>
  </rcc>
  <rcc rId="3328" sId="1" numFmtId="4">
    <oc r="W31">
      <f>'P:\Тарифы_2021\Экономическая характеристика\Декабрь\[Конец Декабря ЭХ 14 протокол 2021 год.xlsx]27.12.2021 ЭХ'!AU31</f>
    </oc>
    <nc r="W31">
      <v>0</v>
    </nc>
  </rcc>
  <rcc rId="3329" sId="1" numFmtId="4">
    <oc r="N32">
      <f>'P:\Тарифы_2021\Экономическая характеристика\Декабрь\[Конец Декабря ЭХ 14 протокол 2021 год.xlsx]27.12.2021 ЭХ'!AJ32</f>
    </oc>
    <nc r="N32">
      <v>946</v>
    </nc>
  </rcc>
  <rcc rId="3330" sId="1" numFmtId="4">
    <oc r="O32">
      <f>'P:\Тарифы_2021\Экономическая характеристика\Декабрь\[Конец Декабря ЭХ 14 протокол 2021 год.xlsx]27.12.2021 ЭХ'!AK32</f>
    </oc>
    <nc r="O32">
      <v>10033551.18</v>
    </nc>
  </rcc>
  <rcc rId="3331" sId="1" numFmtId="4">
    <oc r="P32">
      <f>'P:\Тарифы_2021\Экономическая характеристика\Декабрь\[Конец Декабря ЭХ 14 протокол 2021 год.xlsx]27.12.2021 ЭХ'!AN32</f>
    </oc>
    <nc r="P32">
      <v>0</v>
    </nc>
  </rcc>
  <rcc rId="3332" sId="1" numFmtId="4">
    <oc r="Q32">
      <f>'P:\Тарифы_2021\Экономическая характеристика\Декабрь\[Конец Декабря ЭХ 14 протокол 2021 год.xlsx]27.12.2021 ЭХ'!AO32</f>
    </oc>
    <nc r="Q32">
      <v>0</v>
    </nc>
  </rcc>
  <rcc rId="3333" sId="1" numFmtId="4">
    <oc r="R32">
      <f>'P:\Тарифы_2021\Экономическая характеристика\Декабрь\[Конец Декабря ЭХ 14 протокол 2021 год.xlsx]27.12.2021 ЭХ'!AP32</f>
    </oc>
    <nc r="R32">
      <v>0</v>
    </nc>
  </rcc>
  <rcc rId="3334" sId="1" numFmtId="4">
    <oc r="S32">
      <f>'P:\Тарифы_2021\Экономическая характеристика\Декабрь\[Конец Декабря ЭХ 14 протокол 2021 год.xlsx]27.12.2021 ЭХ'!AQ32</f>
    </oc>
    <nc r="S32">
      <v>0</v>
    </nc>
  </rcc>
  <rcc rId="3335" sId="1" numFmtId="4">
    <oc r="T32">
      <f>'P:\Тарифы_2021\Экономическая характеристика\Декабрь\[Конец Декабря ЭХ 14 протокол 2021 год.xlsx]27.12.2021 ЭХ'!AR32</f>
    </oc>
    <nc r="T32">
      <v>0</v>
    </nc>
  </rcc>
  <rcc rId="3336" sId="1" numFmtId="4">
    <oc r="U32">
      <f>'P:\Тарифы_2021\Экономическая характеристика\Декабрь\[Конец Декабря ЭХ 14 протокол 2021 год.xlsx]27.12.2021 ЭХ'!AS32</f>
    </oc>
    <nc r="U32">
      <v>0</v>
    </nc>
  </rcc>
  <rcc rId="3337" sId="1" numFmtId="4">
    <oc r="V32">
      <f>'P:\Тарифы_2021\Экономическая характеристика\Декабрь\[Конец Декабря ЭХ 14 протокол 2021 год.xlsx]27.12.2021 ЭХ'!AT32</f>
    </oc>
    <nc r="V32">
      <v>0</v>
    </nc>
  </rcc>
  <rcc rId="3338" sId="1" numFmtId="4">
    <oc r="W32">
      <f>'P:\Тарифы_2021\Экономическая характеристика\Декабрь\[Конец Декабря ЭХ 14 протокол 2021 год.xlsx]27.12.2021 ЭХ'!AU32</f>
    </oc>
    <nc r="W32">
      <v>0</v>
    </nc>
  </rcc>
  <rcc rId="3339" sId="1" numFmtId="4">
    <oc r="N33">
      <f>'P:\Тарифы_2021\Экономическая характеристика\Декабрь\[Конец Декабря ЭХ 14 протокол 2021 год.xlsx]27.12.2021 ЭХ'!AJ33</f>
    </oc>
    <nc r="N33">
      <v>0</v>
    </nc>
  </rcc>
  <rcc rId="3340" sId="1" numFmtId="4">
    <oc r="O33">
      <f>'P:\Тарифы_2021\Экономическая характеристика\Декабрь\[Конец Декабря ЭХ 14 протокол 2021 год.xlsx]27.12.2021 ЭХ'!AK33</f>
    </oc>
    <nc r="O33">
      <v>0</v>
    </nc>
  </rcc>
  <rcc rId="3341" sId="1" numFmtId="4">
    <oc r="P33">
      <f>'P:\Тарифы_2021\Экономическая характеристика\Декабрь\[Конец Декабря ЭХ 14 протокол 2021 год.xlsx]27.12.2021 ЭХ'!AN33</f>
    </oc>
    <nc r="P33">
      <v>0</v>
    </nc>
  </rcc>
  <rcc rId="3342" sId="1" numFmtId="4">
    <oc r="Q33">
      <f>'P:\Тарифы_2021\Экономическая характеристика\Декабрь\[Конец Декабря ЭХ 14 протокол 2021 год.xlsx]27.12.2021 ЭХ'!AO33</f>
    </oc>
    <nc r="Q33">
      <v>0</v>
    </nc>
  </rcc>
  <rcc rId="3343" sId="1" numFmtId="4">
    <oc r="R33">
      <f>'P:\Тарифы_2021\Экономическая характеристика\Декабрь\[Конец Декабря ЭХ 14 протокол 2021 год.xlsx]27.12.2021 ЭХ'!AP33</f>
    </oc>
    <nc r="R33">
      <v>0</v>
    </nc>
  </rcc>
  <rcc rId="3344" sId="1" numFmtId="4">
    <oc r="S33">
      <f>'P:\Тарифы_2021\Экономическая характеристика\Декабрь\[Конец Декабря ЭХ 14 протокол 2021 год.xlsx]27.12.2021 ЭХ'!AQ33</f>
    </oc>
    <nc r="S33">
      <v>0</v>
    </nc>
  </rcc>
  <rcc rId="3345" sId="1" numFmtId="4">
    <oc r="T33">
      <f>'P:\Тарифы_2021\Экономическая характеристика\Декабрь\[Конец Декабря ЭХ 14 протокол 2021 год.xlsx]27.12.2021 ЭХ'!AR33</f>
    </oc>
    <nc r="T33">
      <v>0</v>
    </nc>
  </rcc>
  <rcc rId="3346" sId="1" numFmtId="4">
    <oc r="U33">
      <f>'P:\Тарифы_2021\Экономическая характеристика\Декабрь\[Конец Декабря ЭХ 14 протокол 2021 год.xlsx]27.12.2021 ЭХ'!AS33</f>
    </oc>
    <nc r="U33">
      <v>0</v>
    </nc>
  </rcc>
  <rcc rId="3347" sId="1" numFmtId="4">
    <oc r="V33">
      <f>'P:\Тарифы_2021\Экономическая характеристика\Декабрь\[Конец Декабря ЭХ 14 протокол 2021 год.xlsx]27.12.2021 ЭХ'!AT33</f>
    </oc>
    <nc r="V33">
      <v>0</v>
    </nc>
  </rcc>
  <rcc rId="3348" sId="1" numFmtId="4">
    <oc r="W33">
      <f>'P:\Тарифы_2021\Экономическая характеристика\Декабрь\[Конец Декабря ЭХ 14 протокол 2021 год.xlsx]27.12.2021 ЭХ'!AU33</f>
    </oc>
    <nc r="W33">
      <v>0</v>
    </nc>
  </rcc>
  <rcc rId="3349" sId="1" numFmtId="4">
    <oc r="N34">
      <f>'P:\Тарифы_2021\Экономическая характеристика\Декабрь\[Конец Декабря ЭХ 14 протокол 2021 год.xlsx]27.12.2021 ЭХ'!AJ34</f>
    </oc>
    <nc r="N34">
      <v>766</v>
    </nc>
  </rcc>
  <rcc rId="3350" sId="1" numFmtId="4">
    <oc r="O34">
      <f>'P:\Тарифы_2021\Экономическая характеристика\Декабрь\[Конец Декабря ЭХ 14 протокол 2021 год.xlsx]27.12.2021 ЭХ'!AK34</f>
    </oc>
    <nc r="O34">
      <v>7082722.4100000001</v>
    </nc>
  </rcc>
  <rcc rId="3351" sId="1" numFmtId="4">
    <oc r="P34">
      <f>'P:\Тарифы_2021\Экономическая характеристика\Декабрь\[Конец Декабря ЭХ 14 протокол 2021 год.xlsx]27.12.2021 ЭХ'!AN34</f>
    </oc>
    <nc r="P34">
      <v>0</v>
    </nc>
  </rcc>
  <rcc rId="3352" sId="1" numFmtId="4">
    <oc r="Q34">
      <f>'P:\Тарифы_2021\Экономическая характеристика\Декабрь\[Конец Декабря ЭХ 14 протокол 2021 год.xlsx]27.12.2021 ЭХ'!AO34</f>
    </oc>
    <nc r="Q34">
      <v>0</v>
    </nc>
  </rcc>
  <rcc rId="3353" sId="1" numFmtId="4">
    <oc r="R34">
      <f>'P:\Тарифы_2021\Экономическая характеристика\Декабрь\[Конец Декабря ЭХ 14 протокол 2021 год.xlsx]27.12.2021 ЭХ'!AP34</f>
    </oc>
    <nc r="R34">
      <v>0</v>
    </nc>
  </rcc>
  <rcc rId="3354" sId="1" numFmtId="4">
    <oc r="S34">
      <f>'P:\Тарифы_2021\Экономическая характеристика\Декабрь\[Конец Декабря ЭХ 14 протокол 2021 год.xlsx]27.12.2021 ЭХ'!AQ34</f>
    </oc>
    <nc r="S34">
      <v>0</v>
    </nc>
  </rcc>
  <rcc rId="3355" sId="1" numFmtId="4">
    <oc r="T34">
      <f>'P:\Тарифы_2021\Экономическая характеристика\Декабрь\[Конец Декабря ЭХ 14 протокол 2021 год.xlsx]27.12.2021 ЭХ'!AR34</f>
    </oc>
    <nc r="T34">
      <v>0</v>
    </nc>
  </rcc>
  <rcc rId="3356" sId="1" numFmtId="4">
    <oc r="U34">
      <f>'P:\Тарифы_2021\Экономическая характеристика\Декабрь\[Конец Декабря ЭХ 14 протокол 2021 год.xlsx]27.12.2021 ЭХ'!AS34</f>
    </oc>
    <nc r="U34">
      <v>0</v>
    </nc>
  </rcc>
  <rcc rId="3357" sId="1" numFmtId="4">
    <oc r="V34">
      <f>'P:\Тарифы_2021\Экономическая характеристика\Декабрь\[Конец Декабря ЭХ 14 протокол 2021 год.xlsx]27.12.2021 ЭХ'!AT34</f>
    </oc>
    <nc r="V34">
      <v>0</v>
    </nc>
  </rcc>
  <rcc rId="3358" sId="1" numFmtId="4">
    <oc r="W34">
      <f>'P:\Тарифы_2021\Экономическая характеристика\Декабрь\[Конец Декабря ЭХ 14 протокол 2021 год.xlsx]27.12.2021 ЭХ'!AU34</f>
    </oc>
    <nc r="W34">
      <v>0</v>
    </nc>
  </rcc>
  <rcc rId="3359" sId="1" numFmtId="4">
    <oc r="N35">
      <f>'P:\Тарифы_2021\Экономическая характеристика\Декабрь\[Конец Декабря ЭХ 14 протокол 2021 год.xlsx]27.12.2021 ЭХ'!AJ35</f>
    </oc>
    <nc r="N35">
      <v>0</v>
    </nc>
  </rcc>
  <rcc rId="3360" sId="1" numFmtId="4">
    <oc r="O35">
      <f>'P:\Тарифы_2021\Экономическая характеристика\Декабрь\[Конец Декабря ЭХ 14 протокол 2021 год.xlsx]27.12.2021 ЭХ'!AK35</f>
    </oc>
    <nc r="O35">
      <v>0</v>
    </nc>
  </rcc>
  <rcc rId="3361" sId="1" numFmtId="4">
    <oc r="P35">
      <f>'P:\Тарифы_2021\Экономическая характеристика\Декабрь\[Конец Декабря ЭХ 14 протокол 2021 год.xlsx]27.12.2021 ЭХ'!AN35</f>
    </oc>
    <nc r="P35">
      <v>0</v>
    </nc>
  </rcc>
  <rcc rId="3362" sId="1" numFmtId="4">
    <oc r="Q35">
      <f>'P:\Тарифы_2021\Экономическая характеристика\Декабрь\[Конец Декабря ЭХ 14 протокол 2021 год.xlsx]27.12.2021 ЭХ'!AO35</f>
    </oc>
    <nc r="Q35">
      <v>0</v>
    </nc>
  </rcc>
  <rcc rId="3363" sId="1" numFmtId="4">
    <oc r="R35">
      <f>'P:\Тарифы_2021\Экономическая характеристика\Декабрь\[Конец Декабря ЭХ 14 протокол 2021 год.xlsx]27.12.2021 ЭХ'!AP35</f>
    </oc>
    <nc r="R35">
      <v>0</v>
    </nc>
  </rcc>
  <rcc rId="3364" sId="1" numFmtId="4">
    <oc r="S35">
      <f>'P:\Тарифы_2021\Экономическая характеристика\Декабрь\[Конец Декабря ЭХ 14 протокол 2021 год.xlsx]27.12.2021 ЭХ'!AQ35</f>
    </oc>
    <nc r="S35">
      <v>0</v>
    </nc>
  </rcc>
  <rcc rId="3365" sId="1" numFmtId="4">
    <oc r="T35">
      <f>'P:\Тарифы_2021\Экономическая характеристика\Декабрь\[Конец Декабря ЭХ 14 протокол 2021 год.xlsx]27.12.2021 ЭХ'!AR35</f>
    </oc>
    <nc r="T35">
      <v>0</v>
    </nc>
  </rcc>
  <rcc rId="3366" sId="1" numFmtId="4">
    <oc r="U35">
      <f>'P:\Тарифы_2021\Экономическая характеристика\Декабрь\[Конец Декабря ЭХ 14 протокол 2021 год.xlsx]27.12.2021 ЭХ'!AS35</f>
    </oc>
    <nc r="U35">
      <v>0</v>
    </nc>
  </rcc>
  <rcc rId="3367" sId="1" numFmtId="4">
    <oc r="V35">
      <f>'P:\Тарифы_2021\Экономическая характеристика\Декабрь\[Конец Декабря ЭХ 14 протокол 2021 год.xlsx]27.12.2021 ЭХ'!AT35</f>
    </oc>
    <nc r="V35">
      <v>101448</v>
    </nc>
  </rcc>
  <rcc rId="3368" sId="1" numFmtId="4">
    <oc r="W35">
      <f>'P:\Тарифы_2021\Экономическая характеристика\Декабрь\[Конец Декабря ЭХ 14 протокол 2021 год.xlsx]27.12.2021 ЭХ'!AU35</f>
    </oc>
    <nc r="W35">
      <v>221858226.08000001</v>
    </nc>
  </rcc>
  <rcc rId="3369" sId="1" numFmtId="4">
    <oc r="N36">
      <f>'P:\Тарифы_2021\Экономическая характеристика\Декабрь\[Конец Декабря ЭХ 14 протокол 2021 год.xlsx]27.12.2021 ЭХ'!AJ36</f>
    </oc>
    <nc r="N36">
      <v>0</v>
    </nc>
  </rcc>
  <rcc rId="3370" sId="1" numFmtId="4">
    <oc r="O36">
      <f>'P:\Тарифы_2021\Экономическая характеристика\Декабрь\[Конец Декабря ЭХ 14 протокол 2021 год.xlsx]27.12.2021 ЭХ'!AK36</f>
    </oc>
    <nc r="O36">
      <v>0</v>
    </nc>
  </rcc>
  <rcc rId="3371" sId="1" numFmtId="4">
    <oc r="P36">
      <f>'P:\Тарифы_2021\Экономическая характеристика\Декабрь\[Конец Декабря ЭХ 14 протокол 2021 год.xlsx]27.12.2021 ЭХ'!AN36</f>
    </oc>
    <nc r="P36">
      <v>0</v>
    </nc>
  </rcc>
  <rcc rId="3372" sId="1" numFmtId="4">
    <oc r="Q36">
      <f>'P:\Тарифы_2021\Экономическая характеристика\Декабрь\[Конец Декабря ЭХ 14 протокол 2021 год.xlsx]27.12.2021 ЭХ'!AO36</f>
    </oc>
    <nc r="Q36">
      <v>0</v>
    </nc>
  </rcc>
  <rcc rId="3373" sId="1" numFmtId="4">
    <oc r="R36">
      <f>'P:\Тарифы_2021\Экономическая характеристика\Декабрь\[Конец Декабря ЭХ 14 протокол 2021 год.xlsx]27.12.2021 ЭХ'!AP36</f>
    </oc>
    <nc r="R36">
      <v>0</v>
    </nc>
  </rcc>
  <rcc rId="3374" sId="1" numFmtId="4">
    <oc r="S36">
      <f>'P:\Тарифы_2021\Экономическая характеристика\Декабрь\[Конец Декабря ЭХ 14 протокол 2021 год.xlsx]27.12.2021 ЭХ'!AQ36</f>
    </oc>
    <nc r="S36">
      <v>0</v>
    </nc>
  </rcc>
  <rcc rId="3375" sId="1" numFmtId="4">
    <oc r="T36">
      <f>'P:\Тарифы_2021\Экономическая характеристика\Декабрь\[Конец Декабря ЭХ 14 протокол 2021 год.xlsx]27.12.2021 ЭХ'!AR36</f>
    </oc>
    <nc r="T36">
      <v>0</v>
    </nc>
  </rcc>
  <rcc rId="3376" sId="1" numFmtId="4">
    <oc r="U36">
      <f>'P:\Тарифы_2021\Экономическая характеристика\Декабрь\[Конец Декабря ЭХ 14 протокол 2021 год.xlsx]27.12.2021 ЭХ'!AS36</f>
    </oc>
    <nc r="U36">
      <v>0</v>
    </nc>
  </rcc>
  <rcc rId="3377" sId="1" numFmtId="4">
    <oc r="V36">
      <f>'P:\Тарифы_2021\Экономическая характеристика\Декабрь\[Конец Декабря ЭХ 14 протокол 2021 год.xlsx]27.12.2021 ЭХ'!AT36</f>
    </oc>
    <nc r="V36">
      <v>0</v>
    </nc>
  </rcc>
  <rcc rId="3378" sId="1" numFmtId="4">
    <oc r="W36">
      <f>'P:\Тарифы_2021\Экономическая характеристика\Декабрь\[Конец Декабря ЭХ 14 протокол 2021 год.xlsx]27.12.2021 ЭХ'!AU36</f>
    </oc>
    <nc r="W36">
      <v>0</v>
    </nc>
  </rcc>
  <rcc rId="3379" sId="1" numFmtId="4">
    <oc r="N37">
      <f>'P:\Тарифы_2021\Экономическая характеристика\Декабрь\[Конец Декабря ЭХ 14 протокол 2021 год.xlsx]27.12.2021 ЭХ'!AJ37</f>
    </oc>
    <nc r="N37">
      <v>555</v>
    </nc>
  </rcc>
  <rcc rId="3380" sId="1" numFmtId="4">
    <oc r="O37">
      <f>'P:\Тарифы_2021\Экономическая характеристика\Декабрь\[Конец Декабря ЭХ 14 протокол 2021 год.xlsx]27.12.2021 ЭХ'!AK37</f>
    </oc>
    <nc r="O37">
      <v>21579973.91</v>
    </nc>
  </rcc>
  <rcc rId="3381" sId="1" numFmtId="4">
    <oc r="P37">
      <f>'P:\Тарифы_2021\Экономическая характеристика\Декабрь\[Конец Декабря ЭХ 14 протокол 2021 год.xlsx]27.12.2021 ЭХ'!AN37</f>
    </oc>
    <nc r="P37">
      <v>209</v>
    </nc>
  </rcc>
  <rcc rId="3382" sId="1" numFmtId="4">
    <oc r="Q37">
      <f>'P:\Тарифы_2021\Экономическая характеристика\Декабрь\[Конец Декабря ЭХ 14 протокол 2021 год.xlsx]27.12.2021 ЭХ'!AO37</f>
    </oc>
    <nc r="Q37">
      <v>13232994.130000001</v>
    </nc>
  </rcc>
  <rcc rId="3383" sId="1" numFmtId="4">
    <oc r="R37">
      <f>'P:\Тарифы_2021\Экономическая характеристика\Декабрь\[Конец Декабря ЭХ 14 протокол 2021 год.xlsx]27.12.2021 ЭХ'!AP37</f>
    </oc>
    <nc r="R37">
      <v>0</v>
    </nc>
  </rcc>
  <rcc rId="3384" sId="1" numFmtId="4">
    <oc r="S37">
      <f>'P:\Тарифы_2021\Экономическая характеристика\Декабрь\[Конец Декабря ЭХ 14 протокол 2021 год.xlsx]27.12.2021 ЭХ'!AQ37</f>
    </oc>
    <nc r="S37">
      <v>0</v>
    </nc>
  </rcc>
  <rcc rId="3385" sId="1" numFmtId="4">
    <oc r="T37">
      <f>'P:\Тарифы_2021\Экономическая характеристика\Декабрь\[Конец Декабря ЭХ 14 протокол 2021 год.xlsx]27.12.2021 ЭХ'!AR37</f>
    </oc>
    <nc r="T37">
      <v>192</v>
    </nc>
  </rcc>
  <rcc rId="3386" sId="1" numFmtId="4">
    <oc r="U37">
      <f>'P:\Тарифы_2021\Экономическая характеристика\Декабрь\[Конец Декабря ЭХ 14 протокол 2021 год.xlsx]27.12.2021 ЭХ'!AS37</f>
    </oc>
    <nc r="U37">
      <v>12341315</v>
    </nc>
  </rcc>
  <rcc rId="3387" sId="1" numFmtId="4">
    <oc r="V37">
      <f>'P:\Тарифы_2021\Экономическая характеристика\Декабрь\[Конец Декабря ЭХ 14 протокол 2021 год.xlsx]27.12.2021 ЭХ'!AT37</f>
    </oc>
    <nc r="V37">
      <v>0</v>
    </nc>
  </rcc>
  <rcc rId="3388" sId="1" numFmtId="4">
    <oc r="W37">
      <f>'P:\Тарифы_2021\Экономическая характеристика\Декабрь\[Конец Декабря ЭХ 14 протокол 2021 год.xlsx]27.12.2021 ЭХ'!AU37</f>
    </oc>
    <nc r="W37">
      <v>0</v>
    </nc>
  </rcc>
  <rcc rId="3389" sId="1" numFmtId="4">
    <oc r="N38">
      <f>'P:\Тарифы_2021\Экономическая характеристика\Декабрь\[Конец Декабря ЭХ 14 протокол 2021 год.xlsx]27.12.2021 ЭХ'!AJ38</f>
    </oc>
    <nc r="N38">
      <v>300</v>
    </nc>
  </rcc>
  <rcc rId="3390" sId="1" numFmtId="4">
    <oc r="O38">
      <f>'P:\Тарифы_2021\Экономическая характеристика\Декабрь\[Конец Декабря ЭХ 14 протокол 2021 год.xlsx]27.12.2021 ЭХ'!AK38</f>
    </oc>
    <nc r="O38">
      <v>24654473.960000001</v>
    </nc>
  </rcc>
  <rcc rId="3391" sId="1" numFmtId="4">
    <oc r="P38">
      <f>'P:\Тарифы_2021\Экономическая характеристика\Декабрь\[Конец Декабря ЭХ 14 протокол 2021 год.xlsx]27.12.2021 ЭХ'!AN38</f>
    </oc>
    <nc r="P38">
      <v>0</v>
    </nc>
  </rcc>
  <rcc rId="3392" sId="1" numFmtId="4">
    <oc r="Q38">
      <f>'P:\Тарифы_2021\Экономическая характеристика\Декабрь\[Конец Декабря ЭХ 14 протокол 2021 год.xlsx]27.12.2021 ЭХ'!AO38</f>
    </oc>
    <nc r="Q38">
      <v>0</v>
    </nc>
  </rcc>
  <rcc rId="3393" sId="1" numFmtId="4">
    <oc r="R38">
      <f>'P:\Тарифы_2021\Экономическая характеристика\Декабрь\[Конец Декабря ЭХ 14 протокол 2021 год.xlsx]27.12.2021 ЭХ'!AP38</f>
    </oc>
    <nc r="R38">
      <v>0</v>
    </nc>
  </rcc>
  <rcc rId="3394" sId="1" numFmtId="4">
    <oc r="S38">
      <f>'P:\Тарифы_2021\Экономическая характеристика\Декабрь\[Конец Декабря ЭХ 14 протокол 2021 год.xlsx]27.12.2021 ЭХ'!AQ38</f>
    </oc>
    <nc r="S38">
      <v>0</v>
    </nc>
  </rcc>
  <rcc rId="3395" sId="1" numFmtId="4">
    <oc r="T38">
      <f>'P:\Тарифы_2021\Экономическая характеристика\Декабрь\[Конец Декабря ЭХ 14 протокол 2021 год.xlsx]27.12.2021 ЭХ'!AR38</f>
    </oc>
    <nc r="T38">
      <v>0</v>
    </nc>
  </rcc>
  <rcc rId="3396" sId="1" numFmtId="4">
    <oc r="U38">
      <f>'P:\Тарифы_2021\Экономическая характеристика\Декабрь\[Конец Декабря ЭХ 14 протокол 2021 год.xlsx]27.12.2021 ЭХ'!AS38</f>
    </oc>
    <nc r="U38">
      <v>0</v>
    </nc>
  </rcc>
  <rcc rId="3397" sId="1" numFmtId="4">
    <oc r="V38">
      <f>'P:\Тарифы_2021\Экономическая характеристика\Декабрь\[Конец Декабря ЭХ 14 протокол 2021 год.xlsx]27.12.2021 ЭХ'!AT38</f>
    </oc>
    <nc r="V38">
      <v>0</v>
    </nc>
  </rcc>
  <rcc rId="3398" sId="1" numFmtId="4">
    <oc r="W38">
      <f>'P:\Тарифы_2021\Экономическая характеристика\Декабрь\[Конец Декабря ЭХ 14 протокол 2021 год.xlsx]27.12.2021 ЭХ'!AU38</f>
    </oc>
    <nc r="W38">
      <v>0</v>
    </nc>
  </rcc>
  <rcc rId="3399" sId="1" numFmtId="4">
    <oc r="N39">
      <f>'P:\Тарифы_2021\Экономическая характеристика\Декабрь\[Конец Декабря ЭХ 14 протокол 2021 год.xlsx]27.12.2021 ЭХ'!AJ39</f>
    </oc>
    <nc r="N39">
      <v>250</v>
    </nc>
  </rcc>
  <rcc rId="3400" sId="1" numFmtId="4">
    <oc r="O39">
      <f>'P:\Тарифы_2021\Экономическая характеристика\Декабрь\[Конец Декабря ЭХ 14 протокол 2021 год.xlsx]27.12.2021 ЭХ'!AK39</f>
    </oc>
    <nc r="O39">
      <v>19048725.920000002</v>
    </nc>
  </rcc>
  <rcc rId="3401" sId="1" numFmtId="4">
    <oc r="P39">
      <f>'P:\Тарифы_2021\Экономическая характеристика\Декабрь\[Конец Декабря ЭХ 14 протокол 2021 год.xlsx]27.12.2021 ЭХ'!AN39</f>
    </oc>
    <nc r="P39">
      <v>0</v>
    </nc>
  </rcc>
  <rcc rId="3402" sId="1" numFmtId="4">
    <oc r="Q39">
      <f>'P:\Тарифы_2021\Экономическая характеристика\Декабрь\[Конец Декабря ЭХ 14 протокол 2021 год.xlsx]27.12.2021 ЭХ'!AO39</f>
    </oc>
    <nc r="Q39">
      <v>0</v>
    </nc>
  </rcc>
  <rcc rId="3403" sId="1" numFmtId="4">
    <oc r="R39">
      <f>'P:\Тарифы_2021\Экономическая характеристика\Декабрь\[Конец Декабря ЭХ 14 протокол 2021 год.xlsx]27.12.2021 ЭХ'!AP39</f>
    </oc>
    <nc r="R39">
      <v>0</v>
    </nc>
  </rcc>
  <rcc rId="3404" sId="1" numFmtId="4">
    <oc r="S39">
      <f>'P:\Тарифы_2021\Экономическая характеристика\Декабрь\[Конец Декабря ЭХ 14 протокол 2021 год.xlsx]27.12.2021 ЭХ'!AQ39</f>
    </oc>
    <nc r="S39">
      <v>0</v>
    </nc>
  </rcc>
  <rcc rId="3405" sId="1" numFmtId="4">
    <oc r="T39">
      <f>'P:\Тарифы_2021\Экономическая характеристика\Декабрь\[Конец Декабря ЭХ 14 протокол 2021 год.xlsx]27.12.2021 ЭХ'!AR39</f>
    </oc>
    <nc r="T39">
      <v>0</v>
    </nc>
  </rcc>
  <rcc rId="3406" sId="1" numFmtId="4">
    <oc r="U39">
      <f>'P:\Тарифы_2021\Экономическая характеристика\Декабрь\[Конец Декабря ЭХ 14 протокол 2021 год.xlsx]27.12.2021 ЭХ'!AS39</f>
    </oc>
    <nc r="U39">
      <v>0</v>
    </nc>
  </rcc>
  <rcc rId="3407" sId="1" numFmtId="4">
    <oc r="V39">
      <f>'P:\Тарифы_2021\Экономическая характеристика\Декабрь\[Конец Декабря ЭХ 14 протокол 2021 год.xlsx]27.12.2021 ЭХ'!AT39</f>
    </oc>
    <nc r="V39">
      <v>0</v>
    </nc>
  </rcc>
  <rcc rId="3408" sId="1" numFmtId="4">
    <oc r="W39">
      <f>'P:\Тарифы_2021\Экономическая характеристика\Декабрь\[Конец Декабря ЭХ 14 протокол 2021 год.xlsx]27.12.2021 ЭХ'!AU39</f>
    </oc>
    <nc r="W39">
      <v>0</v>
    </nc>
  </rcc>
  <rcc rId="3409" sId="1" numFmtId="4">
    <oc r="N40">
      <f>'P:\Тарифы_2021\Экономическая характеристика\Декабрь\[Конец Декабря ЭХ 14 протокол 2021 год.xlsx]27.12.2021 ЭХ'!AJ40</f>
    </oc>
    <nc r="N40">
      <v>0</v>
    </nc>
  </rcc>
  <rcc rId="3410" sId="1" numFmtId="4">
    <oc r="O40">
      <f>'P:\Тарифы_2021\Экономическая характеристика\Декабрь\[Конец Декабря ЭХ 14 протокол 2021 год.xlsx]27.12.2021 ЭХ'!AK40</f>
    </oc>
    <nc r="O40">
      <v>0</v>
    </nc>
  </rcc>
  <rcc rId="3411" sId="1" numFmtId="4">
    <oc r="P40">
      <f>'P:\Тарифы_2021\Экономическая характеристика\Декабрь\[Конец Декабря ЭХ 14 протокол 2021 год.xlsx]27.12.2021 ЭХ'!AN40</f>
    </oc>
    <nc r="P40">
      <v>0</v>
    </nc>
  </rcc>
  <rcc rId="3412" sId="1" numFmtId="4">
    <oc r="Q40">
      <f>'P:\Тарифы_2021\Экономическая характеристика\Декабрь\[Конец Декабря ЭХ 14 протокол 2021 год.xlsx]27.12.2021 ЭХ'!AO40</f>
    </oc>
    <nc r="Q40">
      <v>0</v>
    </nc>
  </rcc>
  <rcc rId="3413" sId="1" numFmtId="4">
    <oc r="R40">
      <f>'P:\Тарифы_2021\Экономическая характеристика\Декабрь\[Конец Декабря ЭХ 14 протокол 2021 год.xlsx]27.12.2021 ЭХ'!AP40</f>
    </oc>
    <nc r="R40">
      <v>0</v>
    </nc>
  </rcc>
  <rcc rId="3414" sId="1" numFmtId="4">
    <oc r="S40">
      <f>'P:\Тарифы_2021\Экономическая характеристика\Декабрь\[Конец Декабря ЭХ 14 протокол 2021 год.xlsx]27.12.2021 ЭХ'!AQ40</f>
    </oc>
    <nc r="S40">
      <v>0</v>
    </nc>
  </rcc>
  <rcc rId="3415" sId="1" numFmtId="4">
    <oc r="T40">
      <f>'P:\Тарифы_2021\Экономическая характеристика\Декабрь\[Конец Декабря ЭХ 14 протокол 2021 год.xlsx]27.12.2021 ЭХ'!AR40</f>
    </oc>
    <nc r="T40">
      <v>0</v>
    </nc>
  </rcc>
  <rcc rId="3416" sId="1" numFmtId="4">
    <oc r="U40">
      <f>'P:\Тарифы_2021\Экономическая характеристика\Декабрь\[Конец Декабря ЭХ 14 протокол 2021 год.xlsx]27.12.2021 ЭХ'!AS40</f>
    </oc>
    <nc r="U40">
      <v>0</v>
    </nc>
  </rcc>
  <rcc rId="3417" sId="1" numFmtId="4">
    <oc r="V40">
      <f>'P:\Тарифы_2021\Экономическая характеристика\Декабрь\[Конец Декабря ЭХ 14 протокол 2021 год.xlsx]27.12.2021 ЭХ'!AT40</f>
    </oc>
    <nc r="V40">
      <v>0</v>
    </nc>
  </rcc>
  <rcc rId="3418" sId="1" numFmtId="4">
    <oc r="W40">
      <f>'P:\Тарифы_2021\Экономическая характеристика\Декабрь\[Конец Декабря ЭХ 14 протокол 2021 год.xlsx]27.12.2021 ЭХ'!AU40</f>
    </oc>
    <nc r="W40">
      <v>0</v>
    </nc>
  </rcc>
  <rcc rId="3419" sId="1" numFmtId="4">
    <oc r="N41">
      <f>'P:\Тарифы_2021\Экономическая характеристика\Декабрь\[Конец Декабря ЭХ 14 протокол 2021 год.xlsx]27.12.2021 ЭХ'!AJ41</f>
    </oc>
    <nc r="N41">
      <v>0</v>
    </nc>
  </rcc>
  <rcc rId="3420" sId="1" numFmtId="4">
    <oc r="O41">
      <f>'P:\Тарифы_2021\Экономическая характеристика\Декабрь\[Конец Декабря ЭХ 14 протокол 2021 год.xlsx]27.12.2021 ЭХ'!AK41</f>
    </oc>
    <nc r="O41">
      <v>0</v>
    </nc>
  </rcc>
  <rcc rId="3421" sId="1" numFmtId="4">
    <oc r="P41">
      <f>'P:\Тарифы_2021\Экономическая характеристика\Декабрь\[Конец Декабря ЭХ 14 протокол 2021 год.xlsx]27.12.2021 ЭХ'!AN41</f>
    </oc>
    <nc r="P41">
      <v>0</v>
    </nc>
  </rcc>
  <rcc rId="3422" sId="1" numFmtId="4">
    <oc r="Q41">
      <f>'P:\Тарифы_2021\Экономическая характеристика\Декабрь\[Конец Декабря ЭХ 14 протокол 2021 год.xlsx]27.12.2021 ЭХ'!AO41</f>
    </oc>
    <nc r="Q41">
      <v>0</v>
    </nc>
  </rcc>
  <rcc rId="3423" sId="1" numFmtId="4">
    <oc r="R41">
      <f>'P:\Тарифы_2021\Экономическая характеристика\Декабрь\[Конец Декабря ЭХ 14 протокол 2021 год.xlsx]27.12.2021 ЭХ'!AP41</f>
    </oc>
    <nc r="R41">
      <v>0</v>
    </nc>
  </rcc>
  <rcc rId="3424" sId="1" numFmtId="4">
    <oc r="S41">
      <f>'P:\Тарифы_2021\Экономическая характеристика\Декабрь\[Конец Декабря ЭХ 14 протокол 2021 год.xlsx]27.12.2021 ЭХ'!AQ41</f>
    </oc>
    <nc r="S41">
      <v>0</v>
    </nc>
  </rcc>
  <rcc rId="3425" sId="1" numFmtId="4">
    <oc r="T41">
      <f>'P:\Тарифы_2021\Экономическая характеристика\Декабрь\[Конец Декабря ЭХ 14 протокол 2021 год.xlsx]27.12.2021 ЭХ'!AR41</f>
    </oc>
    <nc r="T41">
      <v>0</v>
    </nc>
  </rcc>
  <rcc rId="3426" sId="1" numFmtId="4">
    <oc r="U41">
      <f>'P:\Тарифы_2021\Экономическая характеристика\Декабрь\[Конец Декабря ЭХ 14 протокол 2021 год.xlsx]27.12.2021 ЭХ'!AS41</f>
    </oc>
    <nc r="U41">
      <v>0</v>
    </nc>
  </rcc>
  <rcc rId="3427" sId="1" numFmtId="4">
    <oc r="V41">
      <f>'P:\Тарифы_2021\Экономическая характеристика\Декабрь\[Конец Декабря ЭХ 14 протокол 2021 год.xlsx]27.12.2021 ЭХ'!AT41</f>
    </oc>
    <nc r="V41">
      <v>0</v>
    </nc>
  </rcc>
  <rcc rId="3428" sId="1" numFmtId="4">
    <oc r="W41">
      <f>'P:\Тарифы_2021\Экономическая характеристика\Декабрь\[Конец Декабря ЭХ 14 протокол 2021 год.xlsx]27.12.2021 ЭХ'!AU41</f>
    </oc>
    <nc r="W41">
      <v>0</v>
    </nc>
  </rcc>
  <rcc rId="3429" sId="1" numFmtId="4">
    <oc r="N42">
      <f>'P:\Тарифы_2021\Экономическая характеристика\Декабрь\[Конец Декабря ЭХ 14 протокол 2021 год.xlsx]27.12.2021 ЭХ'!AJ42</f>
    </oc>
    <nc r="N42">
      <v>0</v>
    </nc>
  </rcc>
  <rcc rId="3430" sId="1" numFmtId="4">
    <oc r="O42">
      <f>'P:\Тарифы_2021\Экономическая характеристика\Декабрь\[Конец Декабря ЭХ 14 протокол 2021 год.xlsx]27.12.2021 ЭХ'!AK42</f>
    </oc>
    <nc r="O42">
      <v>0</v>
    </nc>
  </rcc>
  <rcc rId="3431" sId="1" numFmtId="4">
    <oc r="P42">
      <f>'P:\Тарифы_2021\Экономическая характеристика\Декабрь\[Конец Декабря ЭХ 14 протокол 2021 год.xlsx]27.12.2021 ЭХ'!AN42</f>
    </oc>
    <nc r="P42">
      <v>0</v>
    </nc>
  </rcc>
  <rcc rId="3432" sId="1" numFmtId="4">
    <oc r="Q42">
      <f>'P:\Тарифы_2021\Экономическая характеристика\Декабрь\[Конец Декабря ЭХ 14 протокол 2021 год.xlsx]27.12.2021 ЭХ'!AO42</f>
    </oc>
    <nc r="Q42">
      <v>0</v>
    </nc>
  </rcc>
  <rcc rId="3433" sId="1" numFmtId="4">
    <oc r="R42">
      <f>'P:\Тарифы_2021\Экономическая характеристика\Декабрь\[Конец Декабря ЭХ 14 протокол 2021 год.xlsx]27.12.2021 ЭХ'!AP42</f>
    </oc>
    <nc r="R42">
      <v>0</v>
    </nc>
  </rcc>
  <rcc rId="3434" sId="1" numFmtId="4">
    <oc r="S42">
      <f>'P:\Тарифы_2021\Экономическая характеристика\Декабрь\[Конец Декабря ЭХ 14 протокол 2021 год.xlsx]27.12.2021 ЭХ'!AQ42</f>
    </oc>
    <nc r="S42">
      <v>0</v>
    </nc>
  </rcc>
  <rcc rId="3435" sId="1" numFmtId="4">
    <oc r="T42">
      <f>'P:\Тарифы_2021\Экономическая характеристика\Декабрь\[Конец Декабря ЭХ 14 протокол 2021 год.xlsx]27.12.2021 ЭХ'!AR42</f>
    </oc>
    <nc r="T42">
      <v>0</v>
    </nc>
  </rcc>
  <rcc rId="3436" sId="1" numFmtId="4">
    <oc r="U42">
      <f>'P:\Тарифы_2021\Экономическая характеристика\Декабрь\[Конец Декабря ЭХ 14 протокол 2021 год.xlsx]27.12.2021 ЭХ'!AS42</f>
    </oc>
    <nc r="U42">
      <v>0</v>
    </nc>
  </rcc>
  <rcc rId="3437" sId="1" numFmtId="4">
    <oc r="V42">
      <f>'P:\Тарифы_2021\Экономическая характеристика\Декабрь\[Конец Декабря ЭХ 14 протокол 2021 год.xlsx]27.12.2021 ЭХ'!AT42</f>
    </oc>
    <nc r="V42">
      <v>0</v>
    </nc>
  </rcc>
  <rcc rId="3438" sId="1" numFmtId="4">
    <oc r="W42">
      <f>'P:\Тарифы_2021\Экономическая характеристика\Декабрь\[Конец Декабря ЭХ 14 протокол 2021 год.xlsx]27.12.2021 ЭХ'!AU42</f>
    </oc>
    <nc r="W42">
      <v>0</v>
    </nc>
  </rcc>
  <rcc rId="3439" sId="1" numFmtId="4">
    <oc r="N43">
      <f>'P:\Тарифы_2021\Экономическая характеристика\Декабрь\[Конец Декабря ЭХ 14 протокол 2021 год.xlsx]27.12.2021 ЭХ'!AJ43</f>
    </oc>
    <nc r="N43">
      <v>0</v>
    </nc>
  </rcc>
  <rcc rId="3440" sId="1" numFmtId="4">
    <oc r="O43">
      <f>'P:\Тарифы_2021\Экономическая характеристика\Декабрь\[Конец Декабря ЭХ 14 протокол 2021 год.xlsx]27.12.2021 ЭХ'!AK43</f>
    </oc>
    <nc r="O43">
      <v>0</v>
    </nc>
  </rcc>
  <rcc rId="3441" sId="1" numFmtId="4">
    <oc r="P43">
      <f>'P:\Тарифы_2021\Экономическая характеристика\Декабрь\[Конец Декабря ЭХ 14 протокол 2021 год.xlsx]27.12.2021 ЭХ'!AN43</f>
    </oc>
    <nc r="P43">
      <v>0</v>
    </nc>
  </rcc>
  <rcc rId="3442" sId="1" numFmtId="4">
    <oc r="Q43">
      <f>'P:\Тарифы_2021\Экономическая характеристика\Декабрь\[Конец Декабря ЭХ 14 протокол 2021 год.xlsx]27.12.2021 ЭХ'!AO43</f>
    </oc>
    <nc r="Q43">
      <v>0</v>
    </nc>
  </rcc>
  <rcc rId="3443" sId="1" numFmtId="4">
    <oc r="R43">
      <f>'P:\Тарифы_2021\Экономическая характеристика\Декабрь\[Конец Декабря ЭХ 14 протокол 2021 год.xlsx]27.12.2021 ЭХ'!AP43</f>
    </oc>
    <nc r="R43">
      <v>0</v>
    </nc>
  </rcc>
  <rcc rId="3444" sId="1" numFmtId="4">
    <oc r="S43">
      <f>'P:\Тарифы_2021\Экономическая характеристика\Декабрь\[Конец Декабря ЭХ 14 протокол 2021 год.xlsx]27.12.2021 ЭХ'!AQ43</f>
    </oc>
    <nc r="S43">
      <v>0</v>
    </nc>
  </rcc>
  <rcc rId="3445" sId="1" numFmtId="4">
    <oc r="T43">
      <f>'P:\Тарифы_2021\Экономическая характеристика\Декабрь\[Конец Декабря ЭХ 14 протокол 2021 год.xlsx]27.12.2021 ЭХ'!AR43</f>
    </oc>
    <nc r="T43">
      <v>0</v>
    </nc>
  </rcc>
  <rcc rId="3446" sId="1" numFmtId="4">
    <oc r="U43">
      <f>'P:\Тарифы_2021\Экономическая характеристика\Декабрь\[Конец Декабря ЭХ 14 протокол 2021 год.xlsx]27.12.2021 ЭХ'!AS43</f>
    </oc>
    <nc r="U43">
      <v>0</v>
    </nc>
  </rcc>
  <rcc rId="3447" sId="1" numFmtId="4">
    <oc r="V43">
      <f>'P:\Тарифы_2021\Экономическая характеристика\Декабрь\[Конец Декабря ЭХ 14 протокол 2021 год.xlsx]27.12.2021 ЭХ'!AT43</f>
    </oc>
    <nc r="V43">
      <v>0</v>
    </nc>
  </rcc>
  <rcc rId="3448" sId="1" numFmtId="4">
    <oc r="W43">
      <f>'P:\Тарифы_2021\Экономическая характеристика\Декабрь\[Конец Декабря ЭХ 14 протокол 2021 год.xlsx]27.12.2021 ЭХ'!AU43</f>
    </oc>
    <nc r="W43">
      <v>0</v>
    </nc>
  </rcc>
  <rcc rId="3449" sId="1" numFmtId="4">
    <oc r="N44">
      <f>'P:\Тарифы_2021\Экономическая характеристика\Декабрь\[Конец Декабря ЭХ 14 протокол 2021 год.xlsx]27.12.2021 ЭХ'!AJ44</f>
    </oc>
    <nc r="N44">
      <v>479</v>
    </nc>
  </rcc>
  <rcc rId="3450" sId="1" numFmtId="4">
    <oc r="O44">
      <f>'P:\Тарифы_2021\Экономическая характеристика\Декабрь\[Конец Декабря ЭХ 14 протокол 2021 год.xlsx]27.12.2021 ЭХ'!AK44</f>
    </oc>
    <nc r="O44">
      <v>43942727.810000002</v>
    </nc>
  </rcc>
  <rcc rId="3451" sId="1" numFmtId="4">
    <oc r="P44">
      <f>'P:\Тарифы_2021\Экономическая характеристика\Декабрь\[Конец Декабря ЭХ 14 протокол 2021 год.xlsx]27.12.2021 ЭХ'!AN44</f>
    </oc>
    <nc r="P44">
      <v>0</v>
    </nc>
  </rcc>
  <rcc rId="3452" sId="1" numFmtId="4">
    <oc r="Q44">
      <f>'P:\Тарифы_2021\Экономическая характеристика\Декабрь\[Конец Декабря ЭХ 14 протокол 2021 год.xlsx]27.12.2021 ЭХ'!AO44</f>
    </oc>
    <nc r="Q44">
      <v>0</v>
    </nc>
  </rcc>
  <rcc rId="3453" sId="1" numFmtId="4">
    <oc r="R44">
      <f>'P:\Тарифы_2021\Экономическая характеристика\Декабрь\[Конец Декабря ЭХ 14 протокол 2021 год.xlsx]27.12.2021 ЭХ'!AP44</f>
    </oc>
    <nc r="R44">
      <v>0</v>
    </nc>
  </rcc>
  <rcc rId="3454" sId="1" numFmtId="4">
    <oc r="S44">
      <f>'P:\Тарифы_2021\Экономическая характеристика\Декабрь\[Конец Декабря ЭХ 14 протокол 2021 год.xlsx]27.12.2021 ЭХ'!AQ44</f>
    </oc>
    <nc r="S44">
      <v>0</v>
    </nc>
  </rcc>
  <rcc rId="3455" sId="1" numFmtId="4">
    <oc r="T44">
      <f>'P:\Тарифы_2021\Экономическая характеристика\Декабрь\[Конец Декабря ЭХ 14 протокол 2021 год.xlsx]27.12.2021 ЭХ'!AR44</f>
    </oc>
    <nc r="T44">
      <v>0</v>
    </nc>
  </rcc>
  <rcc rId="3456" sId="1" numFmtId="4">
    <oc r="U44">
      <f>'P:\Тарифы_2021\Экономическая характеристика\Декабрь\[Конец Декабря ЭХ 14 протокол 2021 год.xlsx]27.12.2021 ЭХ'!AS44</f>
    </oc>
    <nc r="U44">
      <v>0</v>
    </nc>
  </rcc>
  <rcc rId="3457" sId="1" numFmtId="4">
    <oc r="V44">
      <f>'P:\Тарифы_2021\Экономическая характеристика\Декабрь\[Конец Декабря ЭХ 14 протокол 2021 год.xlsx]27.12.2021 ЭХ'!AT44</f>
    </oc>
    <nc r="V44">
      <v>0</v>
    </nc>
  </rcc>
  <rcc rId="3458" sId="1" numFmtId="4">
    <oc r="W44">
      <f>'P:\Тарифы_2021\Экономическая характеристика\Декабрь\[Конец Декабря ЭХ 14 протокол 2021 год.xlsx]27.12.2021 ЭХ'!AU44</f>
    </oc>
    <nc r="W44">
      <v>0</v>
    </nc>
  </rcc>
  <rcc rId="3459" sId="1" numFmtId="4">
    <oc r="N45">
      <f>'P:\Тарифы_2021\Экономическая характеристика\Декабрь\[Конец Декабря ЭХ 14 протокол 2021 год.xlsx]27.12.2021 ЭХ'!AJ45</f>
    </oc>
    <nc r="N45">
      <v>0</v>
    </nc>
  </rcc>
  <rcc rId="3460" sId="1" numFmtId="4">
    <oc r="O45">
      <f>'P:\Тарифы_2021\Экономическая характеристика\Декабрь\[Конец Декабря ЭХ 14 протокол 2021 год.xlsx]27.12.2021 ЭХ'!AK45</f>
    </oc>
    <nc r="O45">
      <v>0</v>
    </nc>
  </rcc>
  <rcc rId="3461" sId="1" numFmtId="4">
    <oc r="P45">
      <f>'P:\Тарифы_2021\Экономическая характеристика\Декабрь\[Конец Декабря ЭХ 14 протокол 2021 год.xlsx]27.12.2021 ЭХ'!AN45</f>
    </oc>
    <nc r="P45">
      <v>0</v>
    </nc>
  </rcc>
  <rcc rId="3462" sId="1" numFmtId="4">
    <oc r="Q45">
      <f>'P:\Тарифы_2021\Экономическая характеристика\Декабрь\[Конец Декабря ЭХ 14 протокол 2021 год.xlsx]27.12.2021 ЭХ'!AO45</f>
    </oc>
    <nc r="Q45">
      <v>0</v>
    </nc>
  </rcc>
  <rcc rId="3463" sId="1" numFmtId="4">
    <oc r="R45">
      <f>'P:\Тарифы_2021\Экономическая характеристика\Декабрь\[Конец Декабря ЭХ 14 протокол 2021 год.xlsx]27.12.2021 ЭХ'!AP45</f>
    </oc>
    <nc r="R45">
      <v>0</v>
    </nc>
  </rcc>
  <rcc rId="3464" sId="1" numFmtId="4">
    <oc r="S45">
      <f>'P:\Тарифы_2021\Экономическая характеристика\Декабрь\[Конец Декабря ЭХ 14 протокол 2021 год.xlsx]27.12.2021 ЭХ'!AQ45</f>
    </oc>
    <nc r="S45">
      <v>0</v>
    </nc>
  </rcc>
  <rcc rId="3465" sId="1" numFmtId="4">
    <oc r="T45">
      <f>'P:\Тарифы_2021\Экономическая характеристика\Декабрь\[Конец Декабря ЭХ 14 протокол 2021 год.xlsx]27.12.2021 ЭХ'!AR45</f>
    </oc>
    <nc r="T45">
      <v>0</v>
    </nc>
  </rcc>
  <rcc rId="3466" sId="1" numFmtId="4">
    <oc r="U45">
      <f>'P:\Тарифы_2021\Экономическая характеристика\Декабрь\[Конец Декабря ЭХ 14 протокол 2021 год.xlsx]27.12.2021 ЭХ'!AS45</f>
    </oc>
    <nc r="U45">
      <v>0</v>
    </nc>
  </rcc>
  <rcc rId="3467" sId="1" numFmtId="4">
    <oc r="V45">
      <f>'P:\Тарифы_2021\Экономическая характеристика\Декабрь\[Конец Декабря ЭХ 14 протокол 2021 год.xlsx]27.12.2021 ЭХ'!AT45</f>
    </oc>
    <nc r="V45">
      <v>0</v>
    </nc>
  </rcc>
  <rcc rId="3468" sId="1" numFmtId="4">
    <oc r="W45">
      <f>'P:\Тарифы_2021\Экономическая характеристика\Декабрь\[Конец Декабря ЭХ 14 протокол 2021 год.xlsx]27.12.2021 ЭХ'!AU45</f>
    </oc>
    <nc r="W45">
      <v>0</v>
    </nc>
  </rcc>
  <rcc rId="3469" sId="1" numFmtId="4">
    <oc r="N46">
      <f>'P:\Тарифы_2021\Экономическая характеристика\Декабрь\[Конец Декабря ЭХ 14 протокол 2021 год.xlsx]27.12.2021 ЭХ'!AJ46</f>
    </oc>
    <nc r="N46">
      <v>114</v>
    </nc>
  </rcc>
  <rcc rId="3470" sId="1" numFmtId="4">
    <oc r="O46">
      <f>'P:\Тарифы_2021\Экономическая характеристика\Декабрь\[Конец Декабря ЭХ 14 протокол 2021 год.xlsx]27.12.2021 ЭХ'!AK46</f>
    </oc>
    <nc r="O46">
      <v>3648172.76</v>
    </nc>
  </rcc>
  <rcc rId="3471" sId="1" numFmtId="4">
    <oc r="P46">
      <f>'P:\Тарифы_2021\Экономическая характеристика\Декабрь\[Конец Декабря ЭХ 14 протокол 2021 год.xlsx]27.12.2021 ЭХ'!AN46</f>
    </oc>
    <nc r="P46">
      <v>0</v>
    </nc>
  </rcc>
  <rcc rId="3472" sId="1" numFmtId="4">
    <oc r="Q46">
      <f>'P:\Тарифы_2021\Экономическая характеристика\Декабрь\[Конец Декабря ЭХ 14 протокол 2021 год.xlsx]27.12.2021 ЭХ'!AO46</f>
    </oc>
    <nc r="Q46">
      <v>0</v>
    </nc>
  </rcc>
  <rcc rId="3473" sId="1" numFmtId="4">
    <oc r="R46">
      <f>'P:\Тарифы_2021\Экономическая характеристика\Декабрь\[Конец Декабря ЭХ 14 протокол 2021 год.xlsx]27.12.2021 ЭХ'!AP46</f>
    </oc>
    <nc r="R46">
      <v>0</v>
    </nc>
  </rcc>
  <rcc rId="3474" sId="1" numFmtId="4">
    <oc r="S46">
      <f>'P:\Тарифы_2021\Экономическая характеристика\Декабрь\[Конец Декабря ЭХ 14 протокол 2021 год.xlsx]27.12.2021 ЭХ'!AQ46</f>
    </oc>
    <nc r="S46">
      <v>0</v>
    </nc>
  </rcc>
  <rcc rId="3475" sId="1" numFmtId="4">
    <oc r="T46">
      <f>'P:\Тарифы_2021\Экономическая характеристика\Декабрь\[Конец Декабря ЭХ 14 протокол 2021 год.xlsx]27.12.2021 ЭХ'!AR46</f>
    </oc>
    <nc r="T46">
      <v>0</v>
    </nc>
  </rcc>
  <rcc rId="3476" sId="1" numFmtId="4">
    <oc r="U46">
      <f>'P:\Тарифы_2021\Экономическая характеристика\Декабрь\[Конец Декабря ЭХ 14 протокол 2021 год.xlsx]27.12.2021 ЭХ'!AS46</f>
    </oc>
    <nc r="U46">
      <v>0</v>
    </nc>
  </rcc>
  <rcc rId="3477" sId="1" numFmtId="4">
    <oc r="V46">
      <f>'P:\Тарифы_2021\Экономическая характеристика\Декабрь\[Конец Декабря ЭХ 14 протокол 2021 год.xlsx]27.12.2021 ЭХ'!AT46</f>
    </oc>
    <nc r="V46">
      <v>0</v>
    </nc>
  </rcc>
  <rcc rId="3478" sId="1" numFmtId="4">
    <oc r="W46">
      <f>'P:\Тарифы_2021\Экономическая характеристика\Декабрь\[Конец Декабря ЭХ 14 протокол 2021 год.xlsx]27.12.2021 ЭХ'!AU46</f>
    </oc>
    <nc r="W46">
      <v>0</v>
    </nc>
  </rcc>
  <rcc rId="3479" sId="1" numFmtId="4">
    <oc r="N47">
      <f>'P:\Тарифы_2021\Экономическая характеристика\Декабрь\[Конец Декабря ЭХ 14 протокол 2021 год.xlsx]27.12.2021 ЭХ'!AJ47</f>
    </oc>
    <nc r="N47">
      <v>0</v>
    </nc>
  </rcc>
  <rcc rId="3480" sId="1" numFmtId="4">
    <oc r="O47">
      <f>'P:\Тарифы_2021\Экономическая характеристика\Декабрь\[Конец Декабря ЭХ 14 протокол 2021 год.xlsx]27.12.2021 ЭХ'!AK47</f>
    </oc>
    <nc r="O47">
      <v>0</v>
    </nc>
  </rcc>
  <rcc rId="3481" sId="1" numFmtId="4">
    <oc r="P47">
      <f>'P:\Тарифы_2021\Экономическая характеристика\Декабрь\[Конец Декабря ЭХ 14 протокол 2021 год.xlsx]27.12.2021 ЭХ'!AN47</f>
    </oc>
    <nc r="P47">
      <v>0</v>
    </nc>
  </rcc>
  <rcc rId="3482" sId="1" numFmtId="4">
    <oc r="Q47">
      <f>'P:\Тарифы_2021\Экономическая характеристика\Декабрь\[Конец Декабря ЭХ 14 протокол 2021 год.xlsx]27.12.2021 ЭХ'!AO47</f>
    </oc>
    <nc r="Q47">
      <v>0</v>
    </nc>
  </rcc>
  <rcc rId="3483" sId="1" numFmtId="4">
    <oc r="R47">
      <f>'P:\Тарифы_2021\Экономическая характеристика\Декабрь\[Конец Декабря ЭХ 14 протокол 2021 год.xlsx]27.12.2021 ЭХ'!AP47</f>
    </oc>
    <nc r="R47">
      <v>0</v>
    </nc>
  </rcc>
  <rcc rId="3484" sId="1" numFmtId="4">
    <oc r="S47">
      <f>'P:\Тарифы_2021\Экономическая характеристика\Декабрь\[Конец Декабря ЭХ 14 протокол 2021 год.xlsx]27.12.2021 ЭХ'!AQ47</f>
    </oc>
    <nc r="S47">
      <v>0</v>
    </nc>
  </rcc>
  <rcc rId="3485" sId="1" numFmtId="4">
    <oc r="T47">
      <f>'P:\Тарифы_2021\Экономическая характеристика\Декабрь\[Конец Декабря ЭХ 14 протокол 2021 год.xlsx]27.12.2021 ЭХ'!AR47</f>
    </oc>
    <nc r="T47">
      <v>0</v>
    </nc>
  </rcc>
  <rcc rId="3486" sId="1" numFmtId="4">
    <oc r="U47">
      <f>'P:\Тарифы_2021\Экономическая характеристика\Декабрь\[Конец Декабря ЭХ 14 протокол 2021 год.xlsx]27.12.2021 ЭХ'!AS47</f>
    </oc>
    <nc r="U47">
      <v>0</v>
    </nc>
  </rcc>
  <rcc rId="3487" sId="1" numFmtId="4">
    <oc r="V47">
      <f>'P:\Тарифы_2021\Экономическая характеристика\Декабрь\[Конец Декабря ЭХ 14 протокол 2021 год.xlsx]27.12.2021 ЭХ'!AT47</f>
    </oc>
    <nc r="V47">
      <v>0</v>
    </nc>
  </rcc>
  <rcc rId="3488" sId="1" numFmtId="4">
    <oc r="W47">
      <f>'P:\Тарифы_2021\Экономическая характеристика\Декабрь\[Конец Декабря ЭХ 14 протокол 2021 год.xlsx]27.12.2021 ЭХ'!AU47</f>
    </oc>
    <nc r="W47">
      <v>0</v>
    </nc>
  </rcc>
  <rcc rId="3489" sId="1" numFmtId="4">
    <oc r="N48">
      <f>'P:\Тарифы_2021\Экономическая характеристика\Декабрь\[Конец Декабря ЭХ 14 протокол 2021 год.xlsx]27.12.2021 ЭХ'!AJ48</f>
    </oc>
    <nc r="N48">
      <v>90</v>
    </nc>
  </rcc>
  <rcc rId="3490" sId="1" numFmtId="4">
    <oc r="O48">
      <f>'P:\Тарифы_2021\Экономическая характеристика\Декабрь\[Конец Декабря ЭХ 14 протокол 2021 год.xlsx]27.12.2021 ЭХ'!AK48</f>
    </oc>
    <nc r="O48">
      <v>2381738.38</v>
    </nc>
  </rcc>
  <rcc rId="3491" sId="1" numFmtId="4">
    <oc r="P48">
      <f>'P:\Тарифы_2021\Экономическая характеристика\Декабрь\[Конец Декабря ЭХ 14 протокол 2021 год.xlsx]27.12.2021 ЭХ'!AN48</f>
    </oc>
    <nc r="P48">
      <v>0</v>
    </nc>
  </rcc>
  <rcc rId="3492" sId="1" numFmtId="4">
    <oc r="Q48">
      <f>'P:\Тарифы_2021\Экономическая характеристика\Декабрь\[Конец Декабря ЭХ 14 протокол 2021 год.xlsx]27.12.2021 ЭХ'!AO48</f>
    </oc>
    <nc r="Q48">
      <v>0</v>
    </nc>
  </rcc>
  <rcc rId="3493" sId="1" numFmtId="4">
    <oc r="R48">
      <f>'P:\Тарифы_2021\Экономическая характеристика\Декабрь\[Конец Декабря ЭХ 14 протокол 2021 год.xlsx]27.12.2021 ЭХ'!AP48</f>
    </oc>
    <nc r="R48">
      <v>0</v>
    </nc>
  </rcc>
  <rcc rId="3494" sId="1" numFmtId="4">
    <oc r="S48">
      <f>'P:\Тарифы_2021\Экономическая характеристика\Декабрь\[Конец Декабря ЭХ 14 протокол 2021 год.xlsx]27.12.2021 ЭХ'!AQ48</f>
    </oc>
    <nc r="S48">
      <v>0</v>
    </nc>
  </rcc>
  <rcc rId="3495" sId="1" numFmtId="4">
    <oc r="T48">
      <f>'P:\Тарифы_2021\Экономическая характеристика\Декабрь\[Конец Декабря ЭХ 14 протокол 2021 год.xlsx]27.12.2021 ЭХ'!AR48</f>
    </oc>
    <nc r="T48">
      <v>0</v>
    </nc>
  </rcc>
  <rcc rId="3496" sId="1" numFmtId="4">
    <oc r="U48">
      <f>'P:\Тарифы_2021\Экономическая характеристика\Декабрь\[Конец Декабря ЭХ 14 протокол 2021 год.xlsx]27.12.2021 ЭХ'!AS48</f>
    </oc>
    <nc r="U48">
      <v>0</v>
    </nc>
  </rcc>
  <rcc rId="3497" sId="1" numFmtId="4">
    <oc r="V48">
      <f>'P:\Тарифы_2021\Экономическая характеристика\Декабрь\[Конец Декабря ЭХ 14 протокол 2021 год.xlsx]27.12.2021 ЭХ'!AT48</f>
    </oc>
    <nc r="V48">
      <v>0</v>
    </nc>
  </rcc>
  <rcc rId="3498" sId="1" numFmtId="4">
    <oc r="W48">
      <f>'P:\Тарифы_2021\Экономическая характеристика\Декабрь\[Конец Декабря ЭХ 14 протокол 2021 год.xlsx]27.12.2021 ЭХ'!AU48</f>
    </oc>
    <nc r="W48">
      <v>0</v>
    </nc>
  </rcc>
  <rcc rId="3499" sId="1" numFmtId="4">
    <oc r="N49">
      <f>'P:\Тарифы_2021\Экономическая характеристика\Декабрь\[Конец Декабря ЭХ 14 протокол 2021 год.xlsx]27.12.2021 ЭХ'!AJ49</f>
    </oc>
    <nc r="N49">
      <v>20</v>
    </nc>
  </rcc>
  <rcc rId="3500" sId="1" numFmtId="4">
    <oc r="O49">
      <f>'P:\Тарифы_2021\Экономическая характеристика\Декабрь\[Конец Декабря ЭХ 14 протокол 2021 год.xlsx]27.12.2021 ЭХ'!AK49</f>
    </oc>
    <nc r="O49">
      <v>3599310.47</v>
    </nc>
  </rcc>
  <rcc rId="3501" sId="1" numFmtId="4">
    <oc r="P49">
      <f>'P:\Тарифы_2021\Экономическая характеристика\Декабрь\[Конец Декабря ЭХ 14 протокол 2021 год.xlsx]27.12.2021 ЭХ'!AN49</f>
    </oc>
    <nc r="P49">
      <v>180</v>
    </nc>
  </rcc>
  <rcc rId="3502" sId="1" numFmtId="4">
    <oc r="Q49">
      <f>'P:\Тарифы_2021\Экономическая характеристика\Декабрь\[Конец Декабря ЭХ 14 протокол 2021 год.xlsx]27.12.2021 ЭХ'!AO49</f>
    </oc>
    <nc r="Q49">
      <v>24429278</v>
    </nc>
  </rcc>
  <rcc rId="3503" sId="1" numFmtId="4">
    <oc r="R49">
      <f>'P:\Тарифы_2021\Экономическая характеристика\Декабрь\[Конец Декабря ЭХ 14 протокол 2021 год.xlsx]27.12.2021 ЭХ'!AP49</f>
    </oc>
    <nc r="R49">
      <v>0</v>
    </nc>
  </rcc>
  <rcc rId="3504" sId="1" numFmtId="4">
    <oc r="S49">
      <f>'P:\Тарифы_2021\Экономическая характеристика\Декабрь\[Конец Декабря ЭХ 14 протокол 2021 год.xlsx]27.12.2021 ЭХ'!AQ49</f>
    </oc>
    <nc r="S49">
      <v>0</v>
    </nc>
  </rcc>
  <rcc rId="3505" sId="1" numFmtId="4">
    <oc r="T49">
      <f>'P:\Тарифы_2021\Экономическая характеристика\Декабрь\[Конец Декабря ЭХ 14 протокол 2021 год.xlsx]27.12.2021 ЭХ'!AR49</f>
    </oc>
    <nc r="T49">
      <v>180</v>
    </nc>
  </rcc>
  <rcc rId="3506" sId="1" numFmtId="4">
    <oc r="U49">
      <f>'P:\Тарифы_2021\Экономическая характеристика\Декабрь\[Конец Декабря ЭХ 14 протокол 2021 год.xlsx]27.12.2021 ЭХ'!AS49</f>
    </oc>
    <nc r="U49">
      <v>24429278</v>
    </nc>
  </rcc>
  <rcc rId="3507" sId="1" numFmtId="4">
    <oc r="V49">
      <f>'P:\Тарифы_2021\Экономическая характеристика\Декабрь\[Конец Декабря ЭХ 14 протокол 2021 год.xlsx]27.12.2021 ЭХ'!AT49</f>
    </oc>
    <nc r="V49">
      <v>0</v>
    </nc>
  </rcc>
  <rcc rId="3508" sId="1" numFmtId="4">
    <oc r="W49">
      <f>'P:\Тарифы_2021\Экономическая характеристика\Декабрь\[Конец Декабря ЭХ 14 протокол 2021 год.xlsx]27.12.2021 ЭХ'!AU49</f>
    </oc>
    <nc r="W49">
      <v>0</v>
    </nc>
  </rcc>
  <rcc rId="3509" sId="1" numFmtId="4">
    <oc r="N50">
      <f>'P:\Тарифы_2021\Экономическая характеристика\Декабрь\[Конец Декабря ЭХ 14 протокол 2021 год.xlsx]27.12.2021 ЭХ'!AJ50</f>
    </oc>
    <nc r="N50">
      <v>0</v>
    </nc>
  </rcc>
  <rcc rId="3510" sId="1" numFmtId="4">
    <oc r="O50">
      <f>'P:\Тарифы_2021\Экономическая характеристика\Декабрь\[Конец Декабря ЭХ 14 протокол 2021 год.xlsx]27.12.2021 ЭХ'!AK50</f>
    </oc>
    <nc r="O50">
      <v>0</v>
    </nc>
  </rcc>
  <rcc rId="3511" sId="1" numFmtId="4">
    <oc r="P50">
      <f>'P:\Тарифы_2021\Экономическая характеристика\Декабрь\[Конец Декабря ЭХ 14 протокол 2021 год.xlsx]27.12.2021 ЭХ'!AN50</f>
    </oc>
    <nc r="P50">
      <v>0</v>
    </nc>
  </rcc>
  <rcc rId="3512" sId="1" numFmtId="4">
    <oc r="Q50">
      <f>'P:\Тарифы_2021\Экономическая характеристика\Декабрь\[Конец Декабря ЭХ 14 протокол 2021 год.xlsx]27.12.2021 ЭХ'!AO50</f>
    </oc>
    <nc r="Q50">
      <v>0</v>
    </nc>
  </rcc>
  <rcc rId="3513" sId="1" numFmtId="4">
    <oc r="R50">
      <f>'P:\Тарифы_2021\Экономическая характеристика\Декабрь\[Конец Декабря ЭХ 14 протокол 2021 год.xlsx]27.12.2021 ЭХ'!AP50</f>
    </oc>
    <nc r="R50">
      <v>0</v>
    </nc>
  </rcc>
  <rcc rId="3514" sId="1" numFmtId="4">
    <oc r="S50">
      <f>'P:\Тарифы_2021\Экономическая характеристика\Декабрь\[Конец Декабря ЭХ 14 протокол 2021 год.xlsx]27.12.2021 ЭХ'!AQ50</f>
    </oc>
    <nc r="S50">
      <v>0</v>
    </nc>
  </rcc>
  <rcc rId="3515" sId="1" numFmtId="4">
    <oc r="T50">
      <f>'P:\Тарифы_2021\Экономическая характеристика\Декабрь\[Конец Декабря ЭХ 14 протокол 2021 год.xlsx]27.12.2021 ЭХ'!AR50</f>
    </oc>
    <nc r="T50">
      <v>0</v>
    </nc>
  </rcc>
  <rcc rId="3516" sId="1" numFmtId="4">
    <oc r="U50">
      <f>'P:\Тарифы_2021\Экономическая характеристика\Декабрь\[Конец Декабря ЭХ 14 протокол 2021 год.xlsx]27.12.2021 ЭХ'!AS50</f>
    </oc>
    <nc r="U50">
      <v>0</v>
    </nc>
  </rcc>
  <rcc rId="3517" sId="1" numFmtId="4">
    <oc r="V50">
      <f>'P:\Тарифы_2021\Экономическая характеристика\Декабрь\[Конец Декабря ЭХ 14 протокол 2021 год.xlsx]27.12.2021 ЭХ'!AT50</f>
    </oc>
    <nc r="V50">
      <v>0</v>
    </nc>
  </rcc>
  <rcc rId="3518" sId="1" numFmtId="4">
    <oc r="W50">
      <f>'P:\Тарифы_2021\Экономическая характеристика\Декабрь\[Конец Декабря ЭХ 14 протокол 2021 год.xlsx]27.12.2021 ЭХ'!AU50</f>
    </oc>
    <nc r="W50">
      <v>0</v>
    </nc>
  </rcc>
  <rcc rId="3519" sId="1" numFmtId="4">
    <oc r="N51">
      <f>'P:\Тарифы_2021\Экономическая характеристика\Декабрь\[Конец Декабря ЭХ 14 протокол 2021 год.xlsx]27.12.2021 ЭХ'!AJ51</f>
    </oc>
    <nc r="N51">
      <v>0</v>
    </nc>
  </rcc>
  <rcc rId="3520" sId="1" numFmtId="4">
    <oc r="O51">
      <f>'P:\Тарифы_2021\Экономическая характеристика\Декабрь\[Конец Декабря ЭХ 14 протокол 2021 год.xlsx]27.12.2021 ЭХ'!AK51</f>
    </oc>
    <nc r="O51">
      <v>0</v>
    </nc>
  </rcc>
  <rcc rId="3521" sId="1" numFmtId="4">
    <oc r="P51">
      <f>'P:\Тарифы_2021\Экономическая характеристика\Декабрь\[Конец Декабря ЭХ 14 протокол 2021 год.xlsx]27.12.2021 ЭХ'!AN51</f>
    </oc>
    <nc r="P51">
      <v>0</v>
    </nc>
  </rcc>
  <rcc rId="3522" sId="1" numFmtId="4">
    <oc r="Q51">
      <f>'P:\Тарифы_2021\Экономическая характеристика\Декабрь\[Конец Декабря ЭХ 14 протокол 2021 год.xlsx]27.12.2021 ЭХ'!AO51</f>
    </oc>
    <nc r="Q51">
      <v>0</v>
    </nc>
  </rcc>
  <rcc rId="3523" sId="1" numFmtId="4">
    <oc r="R51">
      <f>'P:\Тарифы_2021\Экономическая характеристика\Декабрь\[Конец Декабря ЭХ 14 протокол 2021 год.xlsx]27.12.2021 ЭХ'!AP51</f>
    </oc>
    <nc r="R51">
      <v>0</v>
    </nc>
  </rcc>
  <rcc rId="3524" sId="1" numFmtId="4">
    <oc r="S51">
      <f>'P:\Тарифы_2021\Экономическая характеристика\Декабрь\[Конец Декабря ЭХ 14 протокол 2021 год.xlsx]27.12.2021 ЭХ'!AQ51</f>
    </oc>
    <nc r="S51">
      <v>0</v>
    </nc>
  </rcc>
  <rcc rId="3525" sId="1" numFmtId="4">
    <oc r="T51">
      <f>'P:\Тарифы_2021\Экономическая характеристика\Декабрь\[Конец Декабря ЭХ 14 протокол 2021 год.xlsx]27.12.2021 ЭХ'!AR51</f>
    </oc>
    <nc r="T51">
      <v>0</v>
    </nc>
  </rcc>
  <rcc rId="3526" sId="1" numFmtId="4">
    <oc r="U51">
      <f>'P:\Тарифы_2021\Экономическая характеристика\Декабрь\[Конец Декабря ЭХ 14 протокол 2021 год.xlsx]27.12.2021 ЭХ'!AS51</f>
    </oc>
    <nc r="U51">
      <v>0</v>
    </nc>
  </rcc>
  <rcc rId="3527" sId="1" numFmtId="4">
    <oc r="V51">
      <f>'P:\Тарифы_2021\Экономическая характеристика\Декабрь\[Конец Декабря ЭХ 14 протокол 2021 год.xlsx]27.12.2021 ЭХ'!AT51</f>
    </oc>
    <nc r="V51">
      <v>0</v>
    </nc>
  </rcc>
  <rcc rId="3528" sId="1" numFmtId="4">
    <oc r="W51">
      <f>'P:\Тарифы_2021\Экономическая характеристика\Декабрь\[Конец Декабря ЭХ 14 протокол 2021 год.xlsx]27.12.2021 ЭХ'!AU51</f>
    </oc>
    <nc r="W51">
      <v>0</v>
    </nc>
  </rcc>
  <rcc rId="3529" sId="1" numFmtId="4">
    <oc r="N52">
      <f>'P:\Тарифы_2021\Экономическая характеристика\Декабрь\[Конец Декабря ЭХ 14 протокол 2021 год.xlsx]27.12.2021 ЭХ'!AJ52</f>
    </oc>
    <nc r="N52">
      <v>598</v>
    </nc>
  </rcc>
  <rcc rId="3530" sId="1" numFmtId="4">
    <oc r="O52">
      <f>'P:\Тарифы_2021\Экономическая характеристика\Декабрь\[Конец Декабря ЭХ 14 протокол 2021 год.xlsx]27.12.2021 ЭХ'!AK52</f>
    </oc>
    <nc r="O52">
      <v>5782490.9299999997</v>
    </nc>
  </rcc>
  <rcc rId="3531" sId="1" numFmtId="4">
    <oc r="P52">
      <f>'P:\Тарифы_2021\Экономическая характеристика\Декабрь\[Конец Декабря ЭХ 14 протокол 2021 год.xlsx]27.12.2021 ЭХ'!AN52</f>
    </oc>
    <nc r="P52">
      <v>862</v>
    </nc>
  </rcc>
  <rcc rId="3532" sId="1" numFmtId="4">
    <oc r="Q52">
      <f>'P:\Тарифы_2021\Экономическая характеристика\Декабрь\[Конец Декабря ЭХ 14 протокол 2021 год.xlsx]27.12.2021 ЭХ'!AO52</f>
    </oc>
    <nc r="Q52">
      <v>17083312.260000002</v>
    </nc>
  </rcc>
  <rcc rId="3533" sId="1" numFmtId="4">
    <oc r="R52">
      <f>'P:\Тарифы_2021\Экономическая характеристика\Декабрь\[Конец Декабря ЭХ 14 протокол 2021 год.xlsx]27.12.2021 ЭХ'!AP52</f>
    </oc>
    <nc r="R52">
      <v>0</v>
    </nc>
  </rcc>
  <rcc rId="3534" sId="1" numFmtId="4">
    <oc r="S52">
      <f>'P:\Тарифы_2021\Экономическая характеристика\Декабрь\[Конец Декабря ЭХ 14 протокол 2021 год.xlsx]27.12.2021 ЭХ'!AQ52</f>
    </oc>
    <nc r="S52">
      <v>0</v>
    </nc>
  </rcc>
  <rcc rId="3535" sId="1" numFmtId="4">
    <oc r="T52">
      <f>'P:\Тарифы_2021\Экономическая характеристика\Декабрь\[Конец Декабря ЭХ 14 протокол 2021 год.xlsx]27.12.2021 ЭХ'!AR52</f>
    </oc>
    <nc r="T52">
      <v>0</v>
    </nc>
  </rcc>
  <rcc rId="3536" sId="1" numFmtId="4">
    <oc r="U52">
      <f>'P:\Тарифы_2021\Экономическая характеристика\Декабрь\[Конец Декабря ЭХ 14 протокол 2021 год.xlsx]27.12.2021 ЭХ'!AS52</f>
    </oc>
    <nc r="U52">
      <v>0</v>
    </nc>
  </rcc>
  <rcc rId="3537" sId="1" numFmtId="4">
    <oc r="V52">
      <f>'P:\Тарифы_2021\Экономическая характеристика\Декабрь\[Конец Декабря ЭХ 14 протокол 2021 год.xlsx]27.12.2021 ЭХ'!AT52</f>
    </oc>
    <nc r="V52">
      <v>4846</v>
    </nc>
  </rcc>
  <rcc rId="3538" sId="1" numFmtId="4">
    <oc r="W52">
      <f>'P:\Тарифы_2021\Экономическая характеристика\Декабрь\[Конец Декабря ЭХ 14 протокол 2021 год.xlsx]27.12.2021 ЭХ'!AU52</f>
    </oc>
    <nc r="W52">
      <v>16846148.960000001</v>
    </nc>
  </rcc>
  <rcc rId="3539" sId="1" numFmtId="4">
    <oc r="N53">
      <f>'P:\Тарифы_2021\Экономическая характеристика\Декабрь\[Конец Декабря ЭХ 14 протокол 2021 год.xlsx]27.12.2021 ЭХ'!AJ53</f>
    </oc>
    <nc r="N53">
      <v>0</v>
    </nc>
  </rcc>
  <rcc rId="3540" sId="1" numFmtId="4">
    <oc r="O53">
      <f>'P:\Тарифы_2021\Экономическая характеристика\Декабрь\[Конец Декабря ЭХ 14 протокол 2021 год.xlsx]27.12.2021 ЭХ'!AK53</f>
    </oc>
    <nc r="O53">
      <v>0</v>
    </nc>
  </rcc>
  <rcc rId="3541" sId="1" numFmtId="4">
    <oc r="P53">
      <f>'P:\Тарифы_2021\Экономическая характеристика\Декабрь\[Конец Декабря ЭХ 14 протокол 2021 год.xlsx]27.12.2021 ЭХ'!AN53</f>
    </oc>
    <nc r="P53">
      <v>0</v>
    </nc>
  </rcc>
  <rcc rId="3542" sId="1" numFmtId="4">
    <oc r="Q53">
      <f>'P:\Тарифы_2021\Экономическая характеристика\Декабрь\[Конец Декабря ЭХ 14 протокол 2021 год.xlsx]27.12.2021 ЭХ'!AO53</f>
    </oc>
    <nc r="Q53">
      <v>0</v>
    </nc>
  </rcc>
  <rcc rId="3543" sId="1" numFmtId="4">
    <oc r="R53">
      <f>'P:\Тарифы_2021\Экономическая характеристика\Декабрь\[Конец Декабря ЭХ 14 протокол 2021 год.xlsx]27.12.2021 ЭХ'!AP53</f>
    </oc>
    <nc r="R53">
      <v>0</v>
    </nc>
  </rcc>
  <rcc rId="3544" sId="1" numFmtId="4">
    <oc r="S53">
      <f>'P:\Тарифы_2021\Экономическая характеристика\Декабрь\[Конец Декабря ЭХ 14 протокол 2021 год.xlsx]27.12.2021 ЭХ'!AQ53</f>
    </oc>
    <nc r="S53">
      <v>0</v>
    </nc>
  </rcc>
  <rcc rId="3545" sId="1" numFmtId="4">
    <oc r="T53">
      <f>'P:\Тарифы_2021\Экономическая характеристика\Декабрь\[Конец Декабря ЭХ 14 протокол 2021 год.xlsx]27.12.2021 ЭХ'!AR53</f>
    </oc>
    <nc r="T53">
      <v>0</v>
    </nc>
  </rcc>
  <rcc rId="3546" sId="1" numFmtId="4">
    <oc r="U53">
      <f>'P:\Тарифы_2021\Экономическая характеристика\Декабрь\[Конец Декабря ЭХ 14 протокол 2021 год.xlsx]27.12.2021 ЭХ'!AS53</f>
    </oc>
    <nc r="U53">
      <v>0</v>
    </nc>
  </rcc>
  <rcc rId="3547" sId="1" numFmtId="4">
    <oc r="V53">
      <f>'P:\Тарифы_2021\Экономическая характеристика\Декабрь\[Конец Декабря ЭХ 14 протокол 2021 год.xlsx]27.12.2021 ЭХ'!AT53</f>
    </oc>
    <nc r="V53">
      <v>0</v>
    </nc>
  </rcc>
  <rcc rId="3548" sId="1" numFmtId="4">
    <oc r="W53">
      <f>'P:\Тарифы_2021\Экономическая характеристика\Декабрь\[Конец Декабря ЭХ 14 протокол 2021 год.xlsx]27.12.2021 ЭХ'!AU53</f>
    </oc>
    <nc r="W53">
      <v>0</v>
    </nc>
  </rcc>
  <rcc rId="3549" sId="1" numFmtId="4">
    <oc r="N54">
      <f>'P:\Тарифы_2021\Экономическая характеристика\Декабрь\[Конец Декабря ЭХ 14 протокол 2021 год.xlsx]27.12.2021 ЭХ'!AJ54</f>
    </oc>
    <nc r="N54">
      <v>2275</v>
    </nc>
  </rcc>
  <rcc rId="3550" sId="1" numFmtId="4">
    <oc r="O54">
      <f>'P:\Тарифы_2021\Экономическая характеристика\Декабрь\[Конец Декабря ЭХ 14 протокол 2021 год.xlsx]27.12.2021 ЭХ'!AK54</f>
    </oc>
    <nc r="O54">
      <v>23120557.969999999</v>
    </nc>
  </rcc>
  <rcc rId="3551" sId="1" numFmtId="4">
    <oc r="P54">
      <f>'P:\Тарифы_2021\Экономическая характеристика\Декабрь\[Конец Декабря ЭХ 14 протокол 2021 год.xlsx]27.12.2021 ЭХ'!AN54</f>
    </oc>
    <nc r="P54">
      <v>9989</v>
    </nc>
  </rcc>
  <rcc rId="3552" sId="1" numFmtId="4">
    <oc r="Q54">
      <f>'P:\Тарифы_2021\Экономическая характеристика\Декабрь\[Конец Декабря ЭХ 14 протокол 2021 год.xlsx]27.12.2021 ЭХ'!AO54</f>
    </oc>
    <nc r="Q54">
      <v>293996278.23000002</v>
    </nc>
  </rcc>
  <rcc rId="3553" sId="1" numFmtId="4">
    <oc r="R54">
      <f>'P:\Тарифы_2021\Экономическая характеристика\Декабрь\[Конец Декабря ЭХ 14 протокол 2021 год.xlsx]27.12.2021 ЭХ'!AP54</f>
    </oc>
    <nc r="R54">
      <v>0</v>
    </nc>
  </rcc>
  <rcc rId="3554" sId="1" numFmtId="4">
    <oc r="S54">
      <f>'P:\Тарифы_2021\Экономическая характеристика\Декабрь\[Конец Декабря ЭХ 14 протокол 2021 год.xlsx]27.12.2021 ЭХ'!AQ54</f>
    </oc>
    <nc r="S54">
      <v>0</v>
    </nc>
  </rcc>
  <rcc rId="3555" sId="1" numFmtId="4">
    <oc r="T54">
      <f>'P:\Тарифы_2021\Экономическая характеристика\Декабрь\[Конец Декабря ЭХ 14 протокол 2021 год.xlsx]27.12.2021 ЭХ'!AR54</f>
    </oc>
    <nc r="T54">
      <v>0</v>
    </nc>
  </rcc>
  <rcc rId="3556" sId="1" numFmtId="4">
    <oc r="U54">
      <f>'P:\Тарифы_2021\Экономическая характеристика\Декабрь\[Конец Декабря ЭХ 14 протокол 2021 год.xlsx]27.12.2021 ЭХ'!AS54</f>
    </oc>
    <nc r="U54">
      <v>0</v>
    </nc>
  </rcc>
  <rcc rId="3557" sId="1" numFmtId="4">
    <oc r="V54">
      <f>'P:\Тарифы_2021\Экономическая характеристика\Декабрь\[Конец Декабря ЭХ 14 протокол 2021 год.xlsx]27.12.2021 ЭХ'!AT54</f>
    </oc>
    <nc r="V54">
      <v>30232</v>
    </nc>
  </rcc>
  <rcc rId="3558" sId="1" numFmtId="4">
    <oc r="W54">
      <f>'P:\Тарифы_2021\Экономическая характеристика\Декабрь\[Конец Декабря ЭХ 14 протокол 2021 год.xlsx]27.12.2021 ЭХ'!AU54</f>
    </oc>
    <nc r="W54">
      <v>82801016.260000005</v>
    </nc>
  </rcc>
  <rcc rId="3559" sId="1" numFmtId="4">
    <oc r="N55">
      <f>'P:\Тарифы_2021\Экономическая характеристика\Декабрь\[Конец Декабря ЭХ 14 протокол 2021 год.xlsx]27.12.2021 ЭХ'!AJ55</f>
    </oc>
    <nc r="N55">
      <v>577</v>
    </nc>
  </rcc>
  <rcc rId="3560" sId="1" numFmtId="4">
    <oc r="O55">
      <f>'P:\Тарифы_2021\Экономическая характеристика\Декабрь\[Конец Декабря ЭХ 14 протокол 2021 год.xlsx]27.12.2021 ЭХ'!AK55</f>
    </oc>
    <nc r="O55">
      <v>5825215.54</v>
    </nc>
  </rcc>
  <rcc rId="3561" sId="1" numFmtId="4">
    <oc r="P55">
      <f>'P:\Тарифы_2021\Экономическая характеристика\Декабрь\[Конец Декабря ЭХ 14 протокол 2021 год.xlsx]27.12.2021 ЭХ'!AN55</f>
    </oc>
    <nc r="P55">
      <v>2290</v>
    </nc>
  </rcc>
  <rcc rId="3562" sId="1" numFmtId="4">
    <oc r="Q55">
      <f>'P:\Тарифы_2021\Экономическая характеристика\Декабрь\[Конец Декабря ЭХ 14 протокол 2021 год.xlsx]27.12.2021 ЭХ'!AO55</f>
    </oc>
    <nc r="Q55">
      <v>42553378.490000002</v>
    </nc>
  </rcc>
  <rcc rId="3563" sId="1" numFmtId="4">
    <oc r="R55">
      <f>'P:\Тарифы_2021\Экономическая характеристика\Декабрь\[Конец Декабря ЭХ 14 протокол 2021 год.xlsx]27.12.2021 ЭХ'!AP55</f>
    </oc>
    <nc r="R55">
      <v>0</v>
    </nc>
  </rcc>
  <rcc rId="3564" sId="1" numFmtId="4">
    <oc r="S55">
      <f>'P:\Тарифы_2021\Экономическая характеристика\Декабрь\[Конец Декабря ЭХ 14 протокол 2021 год.xlsx]27.12.2021 ЭХ'!AQ55</f>
    </oc>
    <nc r="S55">
      <v>0</v>
    </nc>
  </rcc>
  <rcc rId="3565" sId="1" numFmtId="4">
    <oc r="T55">
      <f>'P:\Тарифы_2021\Экономическая характеристика\Декабрь\[Конец Декабря ЭХ 14 протокол 2021 год.xlsx]27.12.2021 ЭХ'!AR55</f>
    </oc>
    <nc r="T55">
      <v>0</v>
    </nc>
  </rcc>
  <rcc rId="3566" sId="1" numFmtId="4">
    <oc r="U55">
      <f>'P:\Тарифы_2021\Экономическая характеристика\Декабрь\[Конец Декабря ЭХ 14 протокол 2021 год.xlsx]27.12.2021 ЭХ'!AS55</f>
    </oc>
    <nc r="U55">
      <v>0</v>
    </nc>
  </rcc>
  <rcc rId="3567" sId="1" numFmtId="4">
    <oc r="V55">
      <f>'P:\Тарифы_2021\Экономическая характеристика\Декабрь\[Конец Декабря ЭХ 14 протокол 2021 год.xlsx]27.12.2021 ЭХ'!AT55</f>
    </oc>
    <nc r="V55">
      <v>0</v>
    </nc>
  </rcc>
  <rcc rId="3568" sId="1" numFmtId="4">
    <oc r="W55">
      <f>'P:\Тарифы_2021\Экономическая характеристика\Декабрь\[Конец Декабря ЭХ 14 протокол 2021 год.xlsx]27.12.2021 ЭХ'!AU55</f>
    </oc>
    <nc r="W55">
      <v>0</v>
    </nc>
  </rcc>
  <rcc rId="3569" sId="1" numFmtId="4">
    <oc r="N56">
      <f>'P:\Тарифы_2021\Экономическая характеристика\Декабрь\[Конец Декабря ЭХ 14 протокол 2021 год.xlsx]27.12.2021 ЭХ'!AJ56</f>
    </oc>
    <nc r="N56">
      <v>0</v>
    </nc>
  </rcc>
  <rcc rId="3570" sId="1" numFmtId="4">
    <oc r="O56">
      <f>'P:\Тарифы_2021\Экономическая характеристика\Декабрь\[Конец Декабря ЭХ 14 протокол 2021 год.xlsx]27.12.2021 ЭХ'!AK56</f>
    </oc>
    <nc r="O56">
      <v>0</v>
    </nc>
  </rcc>
  <rcc rId="3571" sId="1" numFmtId="4">
    <oc r="P56">
      <f>'P:\Тарифы_2021\Экономическая характеристика\Декабрь\[Конец Декабря ЭХ 14 протокол 2021 год.xlsx]27.12.2021 ЭХ'!AN56</f>
    </oc>
    <nc r="P56">
      <v>0</v>
    </nc>
  </rcc>
  <rcc rId="3572" sId="1" numFmtId="4">
    <oc r="Q56">
      <f>'P:\Тарифы_2021\Экономическая характеристика\Декабрь\[Конец Декабря ЭХ 14 протокол 2021 год.xlsx]27.12.2021 ЭХ'!AO56</f>
    </oc>
    <nc r="Q56">
      <v>0</v>
    </nc>
  </rcc>
  <rcc rId="3573" sId="1" numFmtId="4">
    <oc r="R56">
      <f>'P:\Тарифы_2021\Экономическая характеристика\Декабрь\[Конец Декабря ЭХ 14 протокол 2021 год.xlsx]27.12.2021 ЭХ'!AP56</f>
    </oc>
    <nc r="R56">
      <v>0</v>
    </nc>
  </rcc>
  <rcc rId="3574" sId="1" numFmtId="4">
    <oc r="S56">
      <f>'P:\Тарифы_2021\Экономическая характеристика\Декабрь\[Конец Декабря ЭХ 14 протокол 2021 год.xlsx]27.12.2021 ЭХ'!AQ56</f>
    </oc>
    <nc r="S56">
      <v>0</v>
    </nc>
  </rcc>
  <rcc rId="3575" sId="1" numFmtId="4">
    <oc r="T56">
      <f>'P:\Тарифы_2021\Экономическая характеристика\Декабрь\[Конец Декабря ЭХ 14 протокол 2021 год.xlsx]27.12.2021 ЭХ'!AR56</f>
    </oc>
    <nc r="T56">
      <v>0</v>
    </nc>
  </rcc>
  <rcc rId="3576" sId="1" numFmtId="4">
    <oc r="U56">
      <f>'P:\Тарифы_2021\Экономическая характеристика\Декабрь\[Конец Декабря ЭХ 14 протокол 2021 год.xlsx]27.12.2021 ЭХ'!AS56</f>
    </oc>
    <nc r="U56">
      <v>0</v>
    </nc>
  </rcc>
  <rcc rId="3577" sId="1" numFmtId="4">
    <oc r="V56">
      <f>'P:\Тарифы_2021\Экономическая характеристика\Декабрь\[Конец Декабря ЭХ 14 протокол 2021 год.xlsx]27.12.2021 ЭХ'!AT56</f>
    </oc>
    <nc r="V56">
      <v>0</v>
    </nc>
  </rcc>
  <rcc rId="3578" sId="1" numFmtId="4">
    <oc r="W56">
      <f>'P:\Тарифы_2021\Экономическая характеристика\Декабрь\[Конец Декабря ЭХ 14 протокол 2021 год.xlsx]27.12.2021 ЭХ'!AU56</f>
    </oc>
    <nc r="W56">
      <v>0</v>
    </nc>
  </rcc>
  <rcc rId="3579" sId="1" numFmtId="4">
    <oc r="N57">
      <f>'P:\Тарифы_2021\Экономическая характеристика\Декабрь\[Конец Декабря ЭХ 14 протокол 2021 год.xlsx]27.12.2021 ЭХ'!AJ57</f>
    </oc>
    <nc r="N57">
      <v>815</v>
    </nc>
  </rcc>
  <rcc rId="3580" sId="1" numFmtId="4">
    <oc r="O57">
      <f>'P:\Тарифы_2021\Экономическая характеристика\Декабрь\[Конец Декабря ЭХ 14 протокол 2021 год.xlsx]27.12.2021 ЭХ'!AK57</f>
    </oc>
    <nc r="O57">
      <v>6750490.6699999999</v>
    </nc>
  </rcc>
  <rcc rId="3581" sId="1" numFmtId="4">
    <oc r="P57">
      <f>'P:\Тарифы_2021\Экономическая характеристика\Декабрь\[Конец Декабря ЭХ 14 протокол 2021 год.xlsx]27.12.2021 ЭХ'!AN57</f>
    </oc>
    <nc r="P57">
      <v>0</v>
    </nc>
  </rcc>
  <rcc rId="3582" sId="1" numFmtId="4">
    <oc r="Q57">
      <f>'P:\Тарифы_2021\Экономическая характеристика\Декабрь\[Конец Декабря ЭХ 14 протокол 2021 год.xlsx]27.12.2021 ЭХ'!AO57</f>
    </oc>
    <nc r="Q57">
      <v>0</v>
    </nc>
  </rcc>
  <rcc rId="3583" sId="1" numFmtId="4">
    <oc r="R57">
      <f>'P:\Тарифы_2021\Экономическая характеристика\Декабрь\[Конец Декабря ЭХ 14 протокол 2021 год.xlsx]27.12.2021 ЭХ'!AP57</f>
    </oc>
    <nc r="R57">
      <v>0</v>
    </nc>
  </rcc>
  <rcc rId="3584" sId="1" numFmtId="4">
    <oc r="S57">
      <f>'P:\Тарифы_2021\Экономическая характеристика\Декабрь\[Конец Декабря ЭХ 14 протокол 2021 год.xlsx]27.12.2021 ЭХ'!AQ57</f>
    </oc>
    <nc r="S57">
      <v>0</v>
    </nc>
  </rcc>
  <rcc rId="3585" sId="1" numFmtId="4">
    <oc r="T57">
      <f>'P:\Тарифы_2021\Экономическая характеристика\Декабрь\[Конец Декабря ЭХ 14 протокол 2021 год.xlsx]27.12.2021 ЭХ'!AR57</f>
    </oc>
    <nc r="T57">
      <v>0</v>
    </nc>
  </rcc>
  <rcc rId="3586" sId="1" numFmtId="4">
    <oc r="U57">
      <f>'P:\Тарифы_2021\Экономическая характеристика\Декабрь\[Конец Декабря ЭХ 14 протокол 2021 год.xlsx]27.12.2021 ЭХ'!AS57</f>
    </oc>
    <nc r="U57">
      <v>0</v>
    </nc>
  </rcc>
  <rcc rId="3587" sId="1" numFmtId="4">
    <oc r="V57">
      <f>'P:\Тарифы_2021\Экономическая характеристика\Декабрь\[Конец Декабря ЭХ 14 протокол 2021 год.xlsx]27.12.2021 ЭХ'!AT57</f>
    </oc>
    <nc r="V57">
      <v>0</v>
    </nc>
  </rcc>
  <rcc rId="3588" sId="1" numFmtId="4">
    <oc r="W57">
      <f>'P:\Тарифы_2021\Экономическая характеристика\Декабрь\[Конец Декабря ЭХ 14 протокол 2021 год.xlsx]27.12.2021 ЭХ'!AU57</f>
    </oc>
    <nc r="W57">
      <v>0</v>
    </nc>
  </rcc>
  <rcc rId="3589" sId="1" numFmtId="4">
    <oc r="N58">
      <f>'P:\Тарифы_2021\Экономическая характеристика\Декабрь\[Конец Декабря ЭХ 14 протокол 2021 год.xlsx]27.12.2021 ЭХ'!AJ58</f>
    </oc>
    <nc r="N58">
      <v>152</v>
    </nc>
  </rcc>
  <rcc rId="3590" sId="1" numFmtId="4">
    <oc r="O58">
      <f>'P:\Тарифы_2021\Экономическая характеристика\Декабрь\[Конец Декабря ЭХ 14 протокол 2021 год.xlsx]27.12.2021 ЭХ'!AK58</f>
    </oc>
    <nc r="O58">
      <v>1550840.1</v>
    </nc>
  </rcc>
  <rcc rId="3591" sId="1" numFmtId="4">
    <oc r="P58">
      <f>'P:\Тарифы_2021\Экономическая характеристика\Декабрь\[Конец Декабря ЭХ 14 протокол 2021 год.xlsx]27.12.2021 ЭХ'!AN58</f>
    </oc>
    <nc r="P58">
      <v>36</v>
    </nc>
  </rcc>
  <rcc rId="3592" sId="1" numFmtId="4">
    <oc r="Q58">
      <f>'P:\Тарифы_2021\Экономическая характеристика\Декабрь\[Конец Декабря ЭХ 14 протокол 2021 год.xlsx]27.12.2021 ЭХ'!AO58</f>
    </oc>
    <nc r="Q58">
      <v>536919</v>
    </nc>
  </rcc>
  <rcc rId="3593" sId="1" numFmtId="4">
    <oc r="R58">
      <f>'P:\Тарифы_2021\Экономическая характеристика\Декабрь\[Конец Декабря ЭХ 14 протокол 2021 год.xlsx]27.12.2021 ЭХ'!AP58</f>
    </oc>
    <nc r="R58">
      <v>0</v>
    </nc>
  </rcc>
  <rcc rId="3594" sId="1" numFmtId="4">
    <oc r="S58">
      <f>'P:\Тарифы_2021\Экономическая характеристика\Декабрь\[Конец Декабря ЭХ 14 протокол 2021 год.xlsx]27.12.2021 ЭХ'!AQ58</f>
    </oc>
    <nc r="S58">
      <v>0</v>
    </nc>
  </rcc>
  <rcc rId="3595" sId="1" numFmtId="4">
    <oc r="T58">
      <f>'P:\Тарифы_2021\Экономическая характеристика\Декабрь\[Конец Декабря ЭХ 14 протокол 2021 год.xlsx]27.12.2021 ЭХ'!AR58</f>
    </oc>
    <nc r="T58">
      <v>0</v>
    </nc>
  </rcc>
  <rcc rId="3596" sId="1" numFmtId="4">
    <oc r="U58">
      <f>'P:\Тарифы_2021\Экономическая характеристика\Декабрь\[Конец Декабря ЭХ 14 протокол 2021 год.xlsx]27.12.2021 ЭХ'!AS58</f>
    </oc>
    <nc r="U58">
      <v>0</v>
    </nc>
  </rcc>
  <rcc rId="3597" sId="1" numFmtId="4">
    <oc r="V58">
      <f>'P:\Тарифы_2021\Экономическая характеристика\Декабрь\[Конец Декабря ЭХ 14 протокол 2021 год.xlsx]27.12.2021 ЭХ'!AT58</f>
    </oc>
    <nc r="V58">
      <v>0</v>
    </nc>
  </rcc>
  <rcc rId="3598" sId="1" numFmtId="4">
    <oc r="W58">
      <f>'P:\Тарифы_2021\Экономическая характеристика\Декабрь\[Конец Декабря ЭХ 14 протокол 2021 год.xlsx]27.12.2021 ЭХ'!AU58</f>
    </oc>
    <nc r="W58">
      <v>0</v>
    </nc>
  </rcc>
  <rcc rId="3599" sId="1" numFmtId="4">
    <oc r="N59">
      <f>'P:\Тарифы_2021\Экономическая характеристика\Декабрь\[Конец Декабря ЭХ 14 протокол 2021 год.xlsx]27.12.2021 ЭХ'!AJ59</f>
    </oc>
    <nc r="N59">
      <v>30</v>
    </nc>
  </rcc>
  <rcc rId="3600" sId="1" numFmtId="4">
    <oc r="O59">
      <f>'P:\Тарифы_2021\Экономическая характеристика\Декабрь\[Конец Декабря ЭХ 14 протокол 2021 год.xlsx]27.12.2021 ЭХ'!AK59</f>
    </oc>
    <nc r="O59">
      <v>273033.74</v>
    </nc>
  </rcc>
  <rcc rId="3601" sId="1" numFmtId="4">
    <oc r="P59">
      <f>'P:\Тарифы_2021\Экономическая характеристика\Декабрь\[Конец Декабря ЭХ 14 протокол 2021 год.xlsx]27.12.2021 ЭХ'!AN59</f>
    </oc>
    <nc r="P59">
      <v>0</v>
    </nc>
  </rcc>
  <rcc rId="3602" sId="1" numFmtId="4">
    <oc r="Q59">
      <f>'P:\Тарифы_2021\Экономическая характеристика\Декабрь\[Конец Декабря ЭХ 14 протокол 2021 год.xlsx]27.12.2021 ЭХ'!AO59</f>
    </oc>
    <nc r="Q59">
      <v>0</v>
    </nc>
  </rcc>
  <rcc rId="3603" sId="1" numFmtId="4">
    <oc r="R59">
      <f>'P:\Тарифы_2021\Экономическая характеристика\Декабрь\[Конец Декабря ЭХ 14 протокол 2021 год.xlsx]27.12.2021 ЭХ'!AP59</f>
    </oc>
    <nc r="R59">
      <v>0</v>
    </nc>
  </rcc>
  <rcc rId="3604" sId="1" numFmtId="4">
    <oc r="S59">
      <f>'P:\Тарифы_2021\Экономическая характеристика\Декабрь\[Конец Декабря ЭХ 14 протокол 2021 год.xlsx]27.12.2021 ЭХ'!AQ59</f>
    </oc>
    <nc r="S59">
      <v>0</v>
    </nc>
  </rcc>
  <rcc rId="3605" sId="1" numFmtId="4">
    <oc r="T59">
      <f>'P:\Тарифы_2021\Экономическая характеристика\Декабрь\[Конец Декабря ЭХ 14 протокол 2021 год.xlsx]27.12.2021 ЭХ'!AR59</f>
    </oc>
    <nc r="T59">
      <v>0</v>
    </nc>
  </rcc>
  <rcc rId="3606" sId="1" numFmtId="4">
    <oc r="U59">
      <f>'P:\Тарифы_2021\Экономическая характеристика\Декабрь\[Конец Декабря ЭХ 14 протокол 2021 год.xlsx]27.12.2021 ЭХ'!AS59</f>
    </oc>
    <nc r="U59">
      <v>0</v>
    </nc>
  </rcc>
  <rcc rId="3607" sId="1" numFmtId="4">
    <oc r="V59">
      <f>'P:\Тарифы_2021\Экономическая характеристика\Декабрь\[Конец Декабря ЭХ 14 протокол 2021 год.xlsx]27.12.2021 ЭХ'!AT59</f>
    </oc>
    <nc r="V59">
      <v>0</v>
    </nc>
  </rcc>
  <rcc rId="3608" sId="1" numFmtId="4">
    <oc r="W59">
      <f>'P:\Тарифы_2021\Экономическая характеристика\Декабрь\[Конец Декабря ЭХ 14 протокол 2021 год.xlsx]27.12.2021 ЭХ'!AU59</f>
    </oc>
    <nc r="W59">
      <v>0</v>
    </nc>
  </rcc>
  <rcc rId="3609" sId="1" numFmtId="4">
    <oc r="N60">
      <f>'P:\Тарифы_2021\Экономическая характеристика\Декабрь\[Конец Декабря ЭХ 14 протокол 2021 год.xlsx]27.12.2021 ЭХ'!AJ60</f>
    </oc>
    <nc r="N60">
      <v>0</v>
    </nc>
  </rcc>
  <rcc rId="3610" sId="1" numFmtId="4">
    <oc r="O60">
      <f>'P:\Тарифы_2021\Экономическая характеристика\Декабрь\[Конец Декабря ЭХ 14 протокол 2021 год.xlsx]27.12.2021 ЭХ'!AK60</f>
    </oc>
    <nc r="O60">
      <v>0</v>
    </nc>
  </rcc>
  <rcc rId="3611" sId="1" numFmtId="4">
    <oc r="P60">
      <f>'P:\Тарифы_2021\Экономическая характеристика\Декабрь\[Конец Декабря ЭХ 14 протокол 2021 год.xlsx]27.12.2021 ЭХ'!AN60</f>
    </oc>
    <nc r="P60">
      <v>0</v>
    </nc>
  </rcc>
  <rcc rId="3612" sId="1" numFmtId="4">
    <oc r="Q60">
      <f>'P:\Тарифы_2021\Экономическая характеристика\Декабрь\[Конец Декабря ЭХ 14 протокол 2021 год.xlsx]27.12.2021 ЭХ'!AO60</f>
    </oc>
    <nc r="Q60">
      <v>0</v>
    </nc>
  </rcc>
  <rcc rId="3613" sId="1" numFmtId="4">
    <oc r="R60">
      <f>'P:\Тарифы_2021\Экономическая характеристика\Декабрь\[Конец Декабря ЭХ 14 протокол 2021 год.xlsx]27.12.2021 ЭХ'!AP60</f>
    </oc>
    <nc r="R60">
      <v>0</v>
    </nc>
  </rcc>
  <rcc rId="3614" sId="1" numFmtId="4">
    <oc r="S60">
      <f>'P:\Тарифы_2021\Экономическая характеристика\Декабрь\[Конец Декабря ЭХ 14 протокол 2021 год.xlsx]27.12.2021 ЭХ'!AQ60</f>
    </oc>
    <nc r="S60">
      <v>0</v>
    </nc>
  </rcc>
  <rcc rId="3615" sId="1" numFmtId="4">
    <oc r="T60">
      <f>'P:\Тарифы_2021\Экономическая характеристика\Декабрь\[Конец Декабря ЭХ 14 протокол 2021 год.xlsx]27.12.2021 ЭХ'!AR60</f>
    </oc>
    <nc r="T60">
      <v>0</v>
    </nc>
  </rcc>
  <rcc rId="3616" sId="1" numFmtId="4">
    <oc r="U60">
      <f>'P:\Тарифы_2021\Экономическая характеристика\Декабрь\[Конец Декабря ЭХ 14 протокол 2021 год.xlsx]27.12.2021 ЭХ'!AS60</f>
    </oc>
    <nc r="U60">
      <v>0</v>
    </nc>
  </rcc>
  <rcc rId="3617" sId="1" numFmtId="4">
    <oc r="V60">
      <f>'P:\Тарифы_2021\Экономическая характеристика\Декабрь\[Конец Декабря ЭХ 14 протокол 2021 год.xlsx]27.12.2021 ЭХ'!AT60</f>
    </oc>
    <nc r="V60">
      <v>0</v>
    </nc>
  </rcc>
  <rcc rId="3618" sId="1" numFmtId="4">
    <oc r="W60">
      <f>'P:\Тарифы_2021\Экономическая характеристика\Декабрь\[Конец Декабря ЭХ 14 протокол 2021 год.xlsx]27.12.2021 ЭХ'!AU60</f>
    </oc>
    <nc r="W60">
      <v>0</v>
    </nc>
  </rcc>
  <rcc rId="3619" sId="1" numFmtId="4">
    <oc r="N61">
      <f>'P:\Тарифы_2021\Экономическая характеристика\Декабрь\[Конец Декабря ЭХ 14 протокол 2021 год.xlsx]27.12.2021 ЭХ'!AJ61</f>
    </oc>
    <nc r="N61">
      <v>2815</v>
    </nc>
  </rcc>
  <rcc rId="3620" sId="1" numFmtId="4">
    <oc r="O61">
      <f>'P:\Тарифы_2021\Экономическая характеристика\Декабрь\[Конец Декабря ЭХ 14 протокол 2021 год.xlsx]27.12.2021 ЭХ'!AK61</f>
    </oc>
    <nc r="O61">
      <v>25729363.920000002</v>
    </nc>
  </rcc>
  <rcc rId="3621" sId="1" numFmtId="4">
    <oc r="P61">
      <f>'P:\Тарифы_2021\Экономическая характеристика\Декабрь\[Конец Декабря ЭХ 14 протокол 2021 год.xlsx]27.12.2021 ЭХ'!AN61</f>
    </oc>
    <nc r="P61">
      <v>6737</v>
    </nc>
  </rcc>
  <rcc rId="3622" sId="1" numFmtId="4">
    <oc r="Q61">
      <f>'P:\Тарифы_2021\Экономическая характеристика\Декабрь\[Конец Декабря ЭХ 14 протокол 2021 год.xlsx]27.12.2021 ЭХ'!AO61</f>
    </oc>
    <nc r="Q61">
      <v>159067772.25</v>
    </nc>
  </rcc>
  <rcc rId="3623" sId="1" numFmtId="4">
    <oc r="R61">
      <f>'P:\Тарифы_2021\Экономическая характеристика\Декабрь\[Конец Декабря ЭХ 14 протокол 2021 год.xlsx]27.12.2021 ЭХ'!AP61</f>
    </oc>
    <nc r="R61">
      <v>0</v>
    </nc>
  </rcc>
  <rcc rId="3624" sId="1" numFmtId="4">
    <oc r="S61">
      <f>'P:\Тарифы_2021\Экономическая характеристика\Декабрь\[Конец Декабря ЭХ 14 протокол 2021 год.xlsx]27.12.2021 ЭХ'!AQ61</f>
    </oc>
    <nc r="S61">
      <v>0</v>
    </nc>
  </rcc>
  <rcc rId="3625" sId="1" numFmtId="4">
    <oc r="T61">
      <f>'P:\Тарифы_2021\Экономическая характеристика\Декабрь\[Конец Декабря ЭХ 14 протокол 2021 год.xlsx]27.12.2021 ЭХ'!AR61</f>
    </oc>
    <nc r="T61">
      <v>0</v>
    </nc>
  </rcc>
  <rcc rId="3626" sId="1" numFmtId="4">
    <oc r="U61">
      <f>'P:\Тарифы_2021\Экономическая характеристика\Декабрь\[Конец Декабря ЭХ 14 протокол 2021 год.xlsx]27.12.2021 ЭХ'!AS61</f>
    </oc>
    <nc r="U61">
      <v>0</v>
    </nc>
  </rcc>
  <rcc rId="3627" sId="1" numFmtId="4">
    <oc r="V61">
      <f>'P:\Тарифы_2021\Экономическая характеристика\Декабрь\[Конец Декабря ЭХ 14 протокол 2021 год.xlsx]27.12.2021 ЭХ'!AT61</f>
    </oc>
    <nc r="V61">
      <v>0</v>
    </nc>
  </rcc>
  <rcc rId="3628" sId="1" numFmtId="4">
    <oc r="W61">
      <f>'P:\Тарифы_2021\Экономическая характеристика\Декабрь\[Конец Декабря ЭХ 14 протокол 2021 год.xlsx]27.12.2021 ЭХ'!AU61</f>
    </oc>
    <nc r="W61">
      <v>0</v>
    </nc>
  </rcc>
  <rcc rId="3629" sId="1" numFmtId="4">
    <oc r="N62">
      <f>'P:\Тарифы_2021\Экономическая характеристика\Декабрь\[Конец Декабря ЭХ 14 протокол 2021 год.xlsx]27.12.2021 ЭХ'!AJ62</f>
    </oc>
    <nc r="N62">
      <v>0</v>
    </nc>
  </rcc>
  <rcc rId="3630" sId="1" numFmtId="4">
    <oc r="O62">
      <f>'P:\Тарифы_2021\Экономическая характеристика\Декабрь\[Конец Декабря ЭХ 14 протокол 2021 год.xlsx]27.12.2021 ЭХ'!AK62</f>
    </oc>
    <nc r="O62">
      <v>0</v>
    </nc>
  </rcc>
  <rcc rId="3631" sId="1" numFmtId="4">
    <oc r="P62">
      <f>'P:\Тарифы_2021\Экономическая характеристика\Декабрь\[Конец Декабря ЭХ 14 протокол 2021 год.xlsx]27.12.2021 ЭХ'!AN62</f>
    </oc>
    <nc r="P62">
      <v>0</v>
    </nc>
  </rcc>
  <rcc rId="3632" sId="1" numFmtId="4">
    <oc r="Q62">
      <f>'P:\Тарифы_2021\Экономическая характеристика\Декабрь\[Конец Декабря ЭХ 14 протокол 2021 год.xlsx]27.12.2021 ЭХ'!AO62</f>
    </oc>
    <nc r="Q62">
      <v>0</v>
    </nc>
  </rcc>
  <rcc rId="3633" sId="1" numFmtId="4">
    <oc r="R62">
      <f>'P:\Тарифы_2021\Экономическая характеристика\Декабрь\[Конец Декабря ЭХ 14 протокол 2021 год.xlsx]27.12.2021 ЭХ'!AP62</f>
    </oc>
    <nc r="R62">
      <v>0</v>
    </nc>
  </rcc>
  <rcc rId="3634" sId="1" numFmtId="4">
    <oc r="S62">
      <f>'P:\Тарифы_2021\Экономическая характеристика\Декабрь\[Конец Декабря ЭХ 14 протокол 2021 год.xlsx]27.12.2021 ЭХ'!AQ62</f>
    </oc>
    <nc r="S62">
      <v>0</v>
    </nc>
  </rcc>
  <rcc rId="3635" sId="1" numFmtId="4">
    <oc r="T62">
      <f>'P:\Тарифы_2021\Экономическая характеристика\Декабрь\[Конец Декабря ЭХ 14 протокол 2021 год.xlsx]27.12.2021 ЭХ'!AR62</f>
    </oc>
    <nc r="T62">
      <v>0</v>
    </nc>
  </rcc>
  <rcc rId="3636" sId="1" numFmtId="4">
    <oc r="U62">
      <f>'P:\Тарифы_2021\Экономическая характеристика\Декабрь\[Конец Декабря ЭХ 14 протокол 2021 год.xlsx]27.12.2021 ЭХ'!AS62</f>
    </oc>
    <nc r="U62">
      <v>0</v>
    </nc>
  </rcc>
  <rcc rId="3637" sId="1" numFmtId="4">
    <oc r="V62">
      <f>'P:\Тарифы_2021\Экономическая характеристика\Декабрь\[Конец Декабря ЭХ 14 протокол 2021 год.xlsx]27.12.2021 ЭХ'!AT62</f>
    </oc>
    <nc r="V62">
      <v>0</v>
    </nc>
  </rcc>
  <rcc rId="3638" sId="1" numFmtId="4">
    <oc r="W62">
      <f>'P:\Тарифы_2021\Экономическая характеристика\Декабрь\[Конец Декабря ЭХ 14 протокол 2021 год.xlsx]27.12.2021 ЭХ'!AU62</f>
    </oc>
    <nc r="W62">
      <v>0</v>
    </nc>
  </rcc>
  <rcc rId="3639" sId="1" numFmtId="4">
    <oc r="N63">
      <f>'P:\Тарифы_2021\Экономическая характеристика\Декабрь\[Конец Декабря ЭХ 14 протокол 2021 год.xlsx]27.12.2021 ЭХ'!AJ63</f>
    </oc>
    <nc r="N63">
      <v>0</v>
    </nc>
  </rcc>
  <rcc rId="3640" sId="1" numFmtId="4">
    <oc r="O63">
      <f>'P:\Тарифы_2021\Экономическая характеристика\Декабрь\[Конец Декабря ЭХ 14 протокол 2021 год.xlsx]27.12.2021 ЭХ'!AK63</f>
    </oc>
    <nc r="O63">
      <v>0</v>
    </nc>
  </rcc>
  <rcc rId="3641" sId="1" numFmtId="4">
    <oc r="P63">
      <f>'P:\Тарифы_2021\Экономическая характеристика\Декабрь\[Конец Декабря ЭХ 14 протокол 2021 год.xlsx]27.12.2021 ЭХ'!AN63</f>
    </oc>
    <nc r="P63">
      <v>0</v>
    </nc>
  </rcc>
  <rcc rId="3642" sId="1" numFmtId="4">
    <oc r="Q63">
      <f>'P:\Тарифы_2021\Экономическая характеристика\Декабрь\[Конец Декабря ЭХ 14 протокол 2021 год.xlsx]27.12.2021 ЭХ'!AO63</f>
    </oc>
    <nc r="Q63">
      <v>0</v>
    </nc>
  </rcc>
  <rcc rId="3643" sId="1" numFmtId="4">
    <oc r="R63">
      <f>'P:\Тарифы_2021\Экономическая характеристика\Декабрь\[Конец Декабря ЭХ 14 протокол 2021 год.xlsx]27.12.2021 ЭХ'!AP63</f>
    </oc>
    <nc r="R63">
      <v>0</v>
    </nc>
  </rcc>
  <rcc rId="3644" sId="1" numFmtId="4">
    <oc r="S63">
      <f>'P:\Тарифы_2021\Экономическая характеристика\Декабрь\[Конец Декабря ЭХ 14 протокол 2021 год.xlsx]27.12.2021 ЭХ'!AQ63</f>
    </oc>
    <nc r="S63">
      <v>0</v>
    </nc>
  </rcc>
  <rcc rId="3645" sId="1" numFmtId="4">
    <oc r="T63">
      <f>'P:\Тарифы_2021\Экономическая характеристика\Декабрь\[Конец Декабря ЭХ 14 протокол 2021 год.xlsx]27.12.2021 ЭХ'!AR63</f>
    </oc>
    <nc r="T63">
      <v>0</v>
    </nc>
  </rcc>
  <rcc rId="3646" sId="1" numFmtId="4">
    <oc r="U63">
      <f>'P:\Тарифы_2021\Экономическая характеристика\Декабрь\[Конец Декабря ЭХ 14 протокол 2021 год.xlsx]27.12.2021 ЭХ'!AS63</f>
    </oc>
    <nc r="U63">
      <v>0</v>
    </nc>
  </rcc>
  <rcc rId="3647" sId="1" numFmtId="4">
    <oc r="V63">
      <f>'P:\Тарифы_2021\Экономическая характеристика\Декабрь\[Конец Декабря ЭХ 14 протокол 2021 год.xlsx]27.12.2021 ЭХ'!AT63</f>
    </oc>
    <nc r="V63">
      <v>20668</v>
    </nc>
  </rcc>
  <rcc rId="3648" sId="1" numFmtId="4">
    <oc r="W63">
      <f>'P:\Тарифы_2021\Экономическая характеристика\Декабрь\[Конец Декабря ЭХ 14 протокол 2021 год.xlsx]27.12.2021 ЭХ'!AU63</f>
    </oc>
    <nc r="W63">
      <v>62954657.479999997</v>
    </nc>
  </rcc>
  <rcc rId="3649" sId="1" numFmtId="4">
    <oc r="N64">
      <f>'P:\Тарифы_2021\Экономическая характеристика\Декабрь\[Конец Декабря ЭХ 14 протокол 2021 год.xlsx]27.12.2021 ЭХ'!AJ64</f>
    </oc>
    <nc r="N64">
      <v>0</v>
    </nc>
  </rcc>
  <rcc rId="3650" sId="1" numFmtId="4">
    <oc r="O64">
      <f>'P:\Тарифы_2021\Экономическая характеристика\Декабрь\[Конец Декабря ЭХ 14 протокол 2021 год.xlsx]27.12.2021 ЭХ'!AK64</f>
    </oc>
    <nc r="O64">
      <v>0</v>
    </nc>
  </rcc>
  <rcc rId="3651" sId="1" numFmtId="4">
    <oc r="P64">
      <f>'P:\Тарифы_2021\Экономическая характеристика\Декабрь\[Конец Декабря ЭХ 14 протокол 2021 год.xlsx]27.12.2021 ЭХ'!AN64</f>
    </oc>
    <nc r="P64">
      <v>0</v>
    </nc>
  </rcc>
  <rcc rId="3652" sId="1" numFmtId="4">
    <oc r="Q64">
      <f>'P:\Тарифы_2021\Экономическая характеристика\Декабрь\[Конец Декабря ЭХ 14 протокол 2021 год.xlsx]27.12.2021 ЭХ'!AO64</f>
    </oc>
    <nc r="Q64">
      <v>0</v>
    </nc>
  </rcc>
  <rcc rId="3653" sId="1" numFmtId="4">
    <oc r="R64">
      <f>'P:\Тарифы_2021\Экономическая характеристика\Декабрь\[Конец Декабря ЭХ 14 протокол 2021 год.xlsx]27.12.2021 ЭХ'!AP64</f>
    </oc>
    <nc r="R64">
      <v>0</v>
    </nc>
  </rcc>
  <rcc rId="3654" sId="1" numFmtId="4">
    <oc r="S64">
      <f>'P:\Тарифы_2021\Экономическая характеристика\Декабрь\[Конец Декабря ЭХ 14 протокол 2021 год.xlsx]27.12.2021 ЭХ'!AQ64</f>
    </oc>
    <nc r="S64">
      <v>0</v>
    </nc>
  </rcc>
  <rcc rId="3655" sId="1" numFmtId="4">
    <oc r="T64">
      <f>'P:\Тарифы_2021\Экономическая характеристика\Декабрь\[Конец Декабря ЭХ 14 протокол 2021 год.xlsx]27.12.2021 ЭХ'!AR64</f>
    </oc>
    <nc r="T64">
      <v>0</v>
    </nc>
  </rcc>
  <rcc rId="3656" sId="1" numFmtId="4">
    <oc r="U64">
      <f>'P:\Тарифы_2021\Экономическая характеристика\Декабрь\[Конец Декабря ЭХ 14 протокол 2021 год.xlsx]27.12.2021 ЭХ'!AS64</f>
    </oc>
    <nc r="U64">
      <v>0</v>
    </nc>
  </rcc>
  <rcc rId="3657" sId="1" numFmtId="4">
    <oc r="V64">
      <f>'P:\Тарифы_2021\Экономическая характеристика\Декабрь\[Конец Декабря ЭХ 14 протокол 2021 год.xlsx]27.12.2021 ЭХ'!AT64</f>
    </oc>
    <nc r="V64">
      <v>0</v>
    </nc>
  </rcc>
  <rcc rId="3658" sId="1" numFmtId="4">
    <oc r="W64">
      <f>'P:\Тарифы_2021\Экономическая характеристика\Декабрь\[Конец Декабря ЭХ 14 протокол 2021 год.xlsx]27.12.2021 ЭХ'!AU64</f>
    </oc>
    <nc r="W64">
      <v>0</v>
    </nc>
  </rcc>
  <rcc rId="3659" sId="1" numFmtId="4">
    <oc r="N65">
      <f>'P:\Тарифы_2021\Экономическая характеристика\Декабрь\[Конец Декабря ЭХ 14 протокол 2021 год.xlsx]27.12.2021 ЭХ'!AJ65</f>
    </oc>
    <nc r="N65">
      <v>0</v>
    </nc>
  </rcc>
  <rcc rId="3660" sId="1" numFmtId="4">
    <oc r="O65">
      <f>'P:\Тарифы_2021\Экономическая характеристика\Декабрь\[Конец Декабря ЭХ 14 протокол 2021 год.xlsx]27.12.2021 ЭХ'!AK65</f>
    </oc>
    <nc r="O65">
      <v>0</v>
    </nc>
  </rcc>
  <rcc rId="3661" sId="1" numFmtId="4">
    <oc r="P65">
      <f>'P:\Тарифы_2021\Экономическая характеристика\Декабрь\[Конец Декабря ЭХ 14 протокол 2021 год.xlsx]27.12.2021 ЭХ'!AN65</f>
    </oc>
    <nc r="P65">
      <v>0</v>
    </nc>
  </rcc>
  <rcc rId="3662" sId="1" numFmtId="4">
    <oc r="Q65">
      <f>'P:\Тарифы_2021\Экономическая характеристика\Декабрь\[Конец Декабря ЭХ 14 протокол 2021 год.xlsx]27.12.2021 ЭХ'!AO65</f>
    </oc>
    <nc r="Q65">
      <v>0</v>
    </nc>
  </rcc>
  <rcc rId="3663" sId="1" numFmtId="4">
    <oc r="R65">
      <f>'P:\Тарифы_2021\Экономическая характеристика\Декабрь\[Конец Декабря ЭХ 14 протокол 2021 год.xlsx]27.12.2021 ЭХ'!AP65</f>
    </oc>
    <nc r="R65">
      <v>0</v>
    </nc>
  </rcc>
  <rcc rId="3664" sId="1" numFmtId="4">
    <oc r="S65">
      <f>'P:\Тарифы_2021\Экономическая характеристика\Декабрь\[Конец Декабря ЭХ 14 протокол 2021 год.xlsx]27.12.2021 ЭХ'!AQ65</f>
    </oc>
    <nc r="S65">
      <v>0</v>
    </nc>
  </rcc>
  <rcc rId="3665" sId="1" numFmtId="4">
    <oc r="T65">
      <f>'P:\Тарифы_2021\Экономическая характеристика\Декабрь\[Конец Декабря ЭХ 14 протокол 2021 год.xlsx]27.12.2021 ЭХ'!AR65</f>
    </oc>
    <nc r="T65">
      <v>0</v>
    </nc>
  </rcc>
  <rcc rId="3666" sId="1" numFmtId="4">
    <oc r="U65">
      <f>'P:\Тарифы_2021\Экономическая характеристика\Декабрь\[Конец Декабря ЭХ 14 протокол 2021 год.xlsx]27.12.2021 ЭХ'!AS65</f>
    </oc>
    <nc r="U65">
      <v>0</v>
    </nc>
  </rcc>
  <rcc rId="3667" sId="1" numFmtId="4">
    <oc r="V65">
      <f>'P:\Тарифы_2021\Экономическая характеристика\Декабрь\[Конец Декабря ЭХ 14 протокол 2021 год.xlsx]27.12.2021 ЭХ'!AT65</f>
    </oc>
    <nc r="V65">
      <v>0</v>
    </nc>
  </rcc>
  <rcc rId="3668" sId="1" numFmtId="4">
    <oc r="W65">
      <f>'P:\Тарифы_2021\Экономическая характеристика\Декабрь\[Конец Декабря ЭХ 14 протокол 2021 год.xlsx]27.12.2021 ЭХ'!AU65</f>
    </oc>
    <nc r="W65">
      <v>0</v>
    </nc>
  </rcc>
  <rcc rId="3669" sId="1" numFmtId="4">
    <oc r="N66">
      <f>'P:\Тарифы_2021\Экономическая характеристика\Декабрь\[Конец Декабря ЭХ 14 протокол 2021 год.xlsx]27.12.2021 ЭХ'!AJ66</f>
    </oc>
    <nc r="N66">
      <v>1341</v>
    </nc>
  </rcc>
  <rcc rId="3670" sId="1" numFmtId="4">
    <oc r="O66">
      <f>'P:\Тарифы_2021\Экономическая характеристика\Декабрь\[Конец Декабря ЭХ 14 протокол 2021 год.xlsx]27.12.2021 ЭХ'!AK66</f>
    </oc>
    <nc r="O66">
      <v>12013696.67</v>
    </nc>
  </rcc>
  <rcc rId="3671" sId="1" numFmtId="4">
    <oc r="P66">
      <f>'P:\Тарифы_2021\Экономическая характеристика\Декабрь\[Конец Декабря ЭХ 14 протокол 2021 год.xlsx]27.12.2021 ЭХ'!AN66</f>
    </oc>
    <nc r="P66">
      <v>2137</v>
    </nc>
  </rcc>
  <rcc rId="3672" sId="1" numFmtId="4">
    <oc r="Q66">
      <f>'P:\Тарифы_2021\Экономическая характеристика\Декабрь\[Конец Декабря ЭХ 14 протокол 2021 год.xlsx]27.12.2021 ЭХ'!AO66</f>
    </oc>
    <nc r="Q66">
      <v>49321030.850000001</v>
    </nc>
  </rcc>
  <rcc rId="3673" sId="1" numFmtId="4">
    <oc r="R66">
      <f>'P:\Тарифы_2021\Экономическая характеристика\Декабрь\[Конец Декабря ЭХ 14 протокол 2021 год.xlsx]27.12.2021 ЭХ'!AP66</f>
    </oc>
    <nc r="R66">
      <v>0</v>
    </nc>
  </rcc>
  <rcc rId="3674" sId="1" numFmtId="4">
    <oc r="S66">
      <f>'P:\Тарифы_2021\Экономическая характеристика\Декабрь\[Конец Декабря ЭХ 14 протокол 2021 год.xlsx]27.12.2021 ЭХ'!AQ66</f>
    </oc>
    <nc r="S66">
      <v>0</v>
    </nc>
  </rcc>
  <rcc rId="3675" sId="1" numFmtId="4">
    <oc r="T66">
      <f>'P:\Тарифы_2021\Экономическая характеристика\Декабрь\[Конец Декабря ЭХ 14 протокол 2021 год.xlsx]27.12.2021 ЭХ'!AR66</f>
    </oc>
    <nc r="T66">
      <v>0</v>
    </nc>
  </rcc>
  <rcc rId="3676" sId="1" numFmtId="4">
    <oc r="U66">
      <f>'P:\Тарифы_2021\Экономическая характеристика\Декабрь\[Конец Декабря ЭХ 14 протокол 2021 год.xlsx]27.12.2021 ЭХ'!AS66</f>
    </oc>
    <nc r="U66">
      <v>0</v>
    </nc>
  </rcc>
  <rcc rId="3677" sId="1" numFmtId="4">
    <oc r="V66">
      <f>'P:\Тарифы_2021\Экономическая характеристика\Декабрь\[Конец Декабря ЭХ 14 протокол 2021 год.xlsx]27.12.2021 ЭХ'!AT66</f>
    </oc>
    <nc r="V66">
      <v>5563</v>
    </nc>
  </rcc>
  <rcc rId="3678" sId="1" numFmtId="4">
    <oc r="W66">
      <f>'P:\Тарифы_2021\Экономическая характеристика\Декабрь\[Конец Декабря ЭХ 14 протокол 2021 год.xlsx]27.12.2021 ЭХ'!AU66</f>
    </oc>
    <nc r="W66">
      <v>24523649.120000001</v>
    </nc>
  </rcc>
  <rcc rId="3679" sId="1" numFmtId="4">
    <oc r="N67">
      <f>'P:\Тарифы_2021\Экономическая характеристика\Декабрь\[Конец Декабря ЭХ 14 протокол 2021 год.xlsx]27.12.2021 ЭХ'!AJ67</f>
    </oc>
    <nc r="N67">
      <v>0</v>
    </nc>
  </rcc>
  <rcc rId="3680" sId="1" numFmtId="4">
    <oc r="O67">
      <f>'P:\Тарифы_2021\Экономическая характеристика\Декабрь\[Конец Декабря ЭХ 14 протокол 2021 год.xlsx]27.12.2021 ЭХ'!AK67</f>
    </oc>
    <nc r="O67">
      <v>0</v>
    </nc>
  </rcc>
  <rcc rId="3681" sId="1" numFmtId="4">
    <oc r="P67">
      <f>'P:\Тарифы_2021\Экономическая характеристика\Декабрь\[Конец Декабря ЭХ 14 протокол 2021 год.xlsx]27.12.2021 ЭХ'!AN67</f>
    </oc>
    <nc r="P67">
      <v>0</v>
    </nc>
  </rcc>
  <rcc rId="3682" sId="1" numFmtId="4">
    <oc r="Q67">
      <f>'P:\Тарифы_2021\Экономическая характеристика\Декабрь\[Конец Декабря ЭХ 14 протокол 2021 год.xlsx]27.12.2021 ЭХ'!AO67</f>
    </oc>
    <nc r="Q67">
      <v>0</v>
    </nc>
  </rcc>
  <rcc rId="3683" sId="1" numFmtId="4">
    <oc r="R67">
      <f>'P:\Тарифы_2021\Экономическая характеристика\Декабрь\[Конец Декабря ЭХ 14 протокол 2021 год.xlsx]27.12.2021 ЭХ'!AP67</f>
    </oc>
    <nc r="R67">
      <v>0</v>
    </nc>
  </rcc>
  <rcc rId="3684" sId="1" numFmtId="4">
    <oc r="S67">
      <f>'P:\Тарифы_2021\Экономическая характеристика\Декабрь\[Конец Декабря ЭХ 14 протокол 2021 год.xlsx]27.12.2021 ЭХ'!AQ67</f>
    </oc>
    <nc r="S67">
      <v>0</v>
    </nc>
  </rcc>
  <rcc rId="3685" sId="1" numFmtId="4">
    <oc r="T67">
      <f>'P:\Тарифы_2021\Экономическая характеристика\Декабрь\[Конец Декабря ЭХ 14 протокол 2021 год.xlsx]27.12.2021 ЭХ'!AR67</f>
    </oc>
    <nc r="T67">
      <v>0</v>
    </nc>
  </rcc>
  <rcc rId="3686" sId="1" numFmtId="4">
    <oc r="U67">
      <f>'P:\Тарифы_2021\Экономическая характеристика\Декабрь\[Конец Декабря ЭХ 14 протокол 2021 год.xlsx]27.12.2021 ЭХ'!AS67</f>
    </oc>
    <nc r="U67">
      <v>0</v>
    </nc>
  </rcc>
  <rcc rId="3687" sId="1" numFmtId="4">
    <oc r="V67">
      <f>'P:\Тарифы_2021\Экономическая характеристика\Декабрь\[Конец Декабря ЭХ 14 протокол 2021 год.xlsx]27.12.2021 ЭХ'!AT67</f>
    </oc>
    <nc r="V67">
      <v>0</v>
    </nc>
  </rcc>
  <rcc rId="3688" sId="1" numFmtId="4">
    <oc r="W67">
      <f>'P:\Тарифы_2021\Экономическая характеристика\Декабрь\[Конец Декабря ЭХ 14 протокол 2021 год.xlsx]27.12.2021 ЭХ'!AU67</f>
    </oc>
    <nc r="W67">
      <v>0</v>
    </nc>
  </rcc>
  <rcc rId="3689" sId="1" numFmtId="4">
    <oc r="N68">
      <f>'P:\Тарифы_2021\Экономическая характеристика\Декабрь\[Конец Декабря ЭХ 14 протокол 2021 год.xlsx]27.12.2021 ЭХ'!AJ68</f>
    </oc>
    <nc r="N68">
      <v>3727</v>
    </nc>
  </rcc>
  <rcc rId="3690" sId="1" numFmtId="4">
    <oc r="O68">
      <f>'P:\Тарифы_2021\Экономическая характеристика\Декабрь\[Конец Декабря ЭХ 14 протокол 2021 год.xlsx]27.12.2021 ЭХ'!AK68</f>
    </oc>
    <nc r="O68">
      <v>76239302.230000004</v>
    </nc>
  </rcc>
  <rcc rId="3691" sId="1" numFmtId="4">
    <oc r="P68">
      <f>'P:\Тарифы_2021\Экономическая характеристика\Декабрь\[Конец Декабря ЭХ 14 протокол 2021 год.xlsx]27.12.2021 ЭХ'!AN68</f>
    </oc>
    <nc r="P68">
      <v>9818</v>
    </nc>
  </rcc>
  <rcc rId="3692" sId="1" numFmtId="4">
    <oc r="Q68">
      <f>'P:\Тарифы_2021\Экономическая характеристика\Декабрь\[Конец Декабря ЭХ 14 протокол 2021 год.xlsx]27.12.2021 ЭХ'!AO68</f>
    </oc>
    <nc r="Q68">
      <v>341069701.10000002</v>
    </nc>
  </rcc>
  <rcc rId="3693" sId="1" numFmtId="4">
    <oc r="R68">
      <f>'P:\Тарифы_2021\Экономическая характеристика\Декабрь\[Конец Декабря ЭХ 14 протокол 2021 год.xlsx]27.12.2021 ЭХ'!AP68</f>
    </oc>
    <nc r="R68">
      <v>0</v>
    </nc>
  </rcc>
  <rcc rId="3694" sId="1" numFmtId="4">
    <oc r="S68">
      <f>'P:\Тарифы_2021\Экономическая характеристика\Декабрь\[Конец Декабря ЭХ 14 протокол 2021 год.xlsx]27.12.2021 ЭХ'!AQ68</f>
    </oc>
    <nc r="S68">
      <v>0</v>
    </nc>
  </rcc>
  <rcc rId="3695" sId="1" numFmtId="4">
    <oc r="T68">
      <f>'P:\Тарифы_2021\Экономическая характеристика\Декабрь\[Конец Декабря ЭХ 14 протокол 2021 год.xlsx]27.12.2021 ЭХ'!AR68</f>
    </oc>
    <nc r="T68">
      <v>0</v>
    </nc>
  </rcc>
  <rcc rId="3696" sId="1" numFmtId="4">
    <oc r="U68">
      <f>'P:\Тарифы_2021\Экономическая характеристика\Декабрь\[Конец Декабря ЭХ 14 протокол 2021 год.xlsx]27.12.2021 ЭХ'!AS68</f>
    </oc>
    <nc r="U68">
      <v>0</v>
    </nc>
  </rcc>
  <rcc rId="3697" sId="1" numFmtId="4">
    <oc r="V68">
      <f>'P:\Тарифы_2021\Экономическая характеристика\Декабрь\[Конец Декабря ЭХ 14 протокол 2021 год.xlsx]27.12.2021 ЭХ'!AT68</f>
    </oc>
    <nc r="V68">
      <v>143</v>
    </nc>
  </rcc>
  <rcc rId="3698" sId="1" numFmtId="4">
    <oc r="W68">
      <f>'P:\Тарифы_2021\Экономическая характеристика\Декабрь\[Конец Декабря ЭХ 14 протокол 2021 год.xlsx]27.12.2021 ЭХ'!AU68</f>
    </oc>
    <nc r="W68">
      <v>676356.6</v>
    </nc>
  </rcc>
  <rcc rId="3699" sId="1" numFmtId="4">
    <oc r="N69">
      <f>'P:\Тарифы_2021\Экономическая характеристика\Декабрь\[Конец Декабря ЭХ 14 протокол 2021 год.xlsx]27.12.2021 ЭХ'!AJ69</f>
    </oc>
    <nc r="N69">
      <v>289</v>
    </nc>
  </rcc>
  <rcc rId="3700" sId="1" numFmtId="4">
    <oc r="O69">
      <f>'P:\Тарифы_2021\Экономическая характеристика\Декабрь\[Конец Декабря ЭХ 14 протокол 2021 год.xlsx]27.12.2021 ЭХ'!AK69</f>
    </oc>
    <nc r="O69">
      <v>2833096.92</v>
    </nc>
  </rcc>
  <rcc rId="3701" sId="1" numFmtId="4">
    <oc r="P69">
      <f>'P:\Тарифы_2021\Экономическая характеристика\Декабрь\[Конец Декабря ЭХ 14 протокол 2021 год.xlsx]27.12.2021 ЭХ'!AN69</f>
    </oc>
    <nc r="P69">
      <v>841</v>
    </nc>
  </rcc>
  <rcc rId="3702" sId="1" numFmtId="4">
    <oc r="Q69">
      <f>'P:\Тарифы_2021\Экономическая характеристика\Декабрь\[Конец Декабря ЭХ 14 протокол 2021 год.xlsx]27.12.2021 ЭХ'!AO69</f>
    </oc>
    <nc r="Q69">
      <v>12066871.880000001</v>
    </nc>
  </rcc>
  <rcc rId="3703" sId="1" numFmtId="4">
    <oc r="R69">
      <f>'P:\Тарифы_2021\Экономическая характеристика\Декабрь\[Конец Декабря ЭХ 14 протокол 2021 год.xlsx]27.12.2021 ЭХ'!AP69</f>
    </oc>
    <nc r="R69">
      <v>0</v>
    </nc>
  </rcc>
  <rcc rId="3704" sId="1" numFmtId="4">
    <oc r="S69">
      <f>'P:\Тарифы_2021\Экономическая характеристика\Декабрь\[Конец Декабря ЭХ 14 протокол 2021 год.xlsx]27.12.2021 ЭХ'!AQ69</f>
    </oc>
    <nc r="S69">
      <v>0</v>
    </nc>
  </rcc>
  <rcc rId="3705" sId="1" numFmtId="4">
    <oc r="T69">
      <f>'P:\Тарифы_2021\Экономическая характеристика\Декабрь\[Конец Декабря ЭХ 14 протокол 2021 год.xlsx]27.12.2021 ЭХ'!AR69</f>
    </oc>
    <nc r="T69">
      <v>0</v>
    </nc>
  </rcc>
  <rcc rId="3706" sId="1" numFmtId="4">
    <oc r="U69">
      <f>'P:\Тарифы_2021\Экономическая характеристика\Декабрь\[Конец Декабря ЭХ 14 протокол 2021 год.xlsx]27.12.2021 ЭХ'!AS69</f>
    </oc>
    <nc r="U69">
      <v>0</v>
    </nc>
  </rcc>
  <rcc rId="3707" sId="1" numFmtId="4">
    <oc r="V69">
      <f>'P:\Тарифы_2021\Экономическая характеристика\Декабрь\[Конец Декабря ЭХ 14 протокол 2021 год.xlsx]27.12.2021 ЭХ'!AT69</f>
    </oc>
    <nc r="V69">
      <v>0</v>
    </nc>
  </rcc>
  <rcc rId="3708" sId="1" numFmtId="4">
    <oc r="W69">
      <f>'P:\Тарифы_2021\Экономическая характеристика\Декабрь\[Конец Декабря ЭХ 14 протокол 2021 год.xlsx]27.12.2021 ЭХ'!AU69</f>
    </oc>
    <nc r="W69">
      <v>0</v>
    </nc>
  </rcc>
  <rcc rId="3709" sId="1" numFmtId="4">
    <oc r="N70">
      <f>'P:\Тарифы_2021\Экономическая характеристика\Декабрь\[Конец Декабря ЭХ 14 протокол 2021 год.xlsx]27.12.2021 ЭХ'!AJ70</f>
    </oc>
    <nc r="N70">
      <v>0</v>
    </nc>
  </rcc>
  <rcc rId="3710" sId="1" numFmtId="4">
    <oc r="O70">
      <f>'P:\Тарифы_2021\Экономическая характеристика\Декабрь\[Конец Декабря ЭХ 14 протокол 2021 год.xlsx]27.12.2021 ЭХ'!AK70</f>
    </oc>
    <nc r="O70">
      <v>0</v>
    </nc>
  </rcc>
  <rcc rId="3711" sId="1" numFmtId="4">
    <oc r="P70">
      <f>'P:\Тарифы_2021\Экономическая характеристика\Декабрь\[Конец Декабря ЭХ 14 протокол 2021 год.xlsx]27.12.2021 ЭХ'!AN70</f>
    </oc>
    <nc r="P70">
      <v>0</v>
    </nc>
  </rcc>
  <rcc rId="3712" sId="1" numFmtId="4">
    <oc r="Q70">
      <f>'P:\Тарифы_2021\Экономическая характеристика\Декабрь\[Конец Декабря ЭХ 14 протокол 2021 год.xlsx]27.12.2021 ЭХ'!AO70</f>
    </oc>
    <nc r="Q70">
      <v>0</v>
    </nc>
  </rcc>
  <rcc rId="3713" sId="1" numFmtId="4">
    <oc r="R70">
      <f>'P:\Тарифы_2021\Экономическая характеристика\Декабрь\[Конец Декабря ЭХ 14 протокол 2021 год.xlsx]27.12.2021 ЭХ'!AP70</f>
    </oc>
    <nc r="R70">
      <v>0</v>
    </nc>
  </rcc>
  <rcc rId="3714" sId="1" numFmtId="4">
    <oc r="S70">
      <f>'P:\Тарифы_2021\Экономическая характеристика\Декабрь\[Конец Декабря ЭХ 14 протокол 2021 год.xlsx]27.12.2021 ЭХ'!AQ70</f>
    </oc>
    <nc r="S70">
      <v>0</v>
    </nc>
  </rcc>
  <rcc rId="3715" sId="1" numFmtId="4">
    <oc r="T70">
      <f>'P:\Тарифы_2021\Экономическая характеристика\Декабрь\[Конец Декабря ЭХ 14 протокол 2021 год.xlsx]27.12.2021 ЭХ'!AR70</f>
    </oc>
    <nc r="T70">
      <v>0</v>
    </nc>
  </rcc>
  <rcc rId="3716" sId="1" numFmtId="4">
    <oc r="U70">
      <f>'P:\Тарифы_2021\Экономическая характеристика\Декабрь\[Конец Декабря ЭХ 14 протокол 2021 год.xlsx]27.12.2021 ЭХ'!AS70</f>
    </oc>
    <nc r="U70">
      <v>0</v>
    </nc>
  </rcc>
  <rcc rId="3717" sId="1" numFmtId="4">
    <oc r="V70">
      <f>'P:\Тарифы_2021\Экономическая характеристика\Декабрь\[Конец Декабря ЭХ 14 протокол 2021 год.xlsx]27.12.2021 ЭХ'!AT70</f>
    </oc>
    <nc r="V70">
      <v>0</v>
    </nc>
  </rcc>
  <rcc rId="3718" sId="1" numFmtId="4">
    <oc r="W70">
      <f>'P:\Тарифы_2021\Экономическая характеристика\Декабрь\[Конец Декабря ЭХ 14 протокол 2021 год.xlsx]27.12.2021 ЭХ'!AU70</f>
    </oc>
    <nc r="W70">
      <v>0</v>
    </nc>
  </rcc>
  <rcc rId="3719" sId="1" numFmtId="4">
    <oc r="N71">
      <f>'P:\Тарифы_2021\Экономическая характеристика\Декабрь\[Конец Декабря ЭХ 14 протокол 2021 год.xlsx]27.12.2021 ЭХ'!AJ71</f>
    </oc>
    <nc r="N71">
      <v>0</v>
    </nc>
  </rcc>
  <rcc rId="3720" sId="1" numFmtId="4">
    <oc r="O71">
      <f>'P:\Тарифы_2021\Экономическая характеристика\Декабрь\[Конец Декабря ЭХ 14 протокол 2021 год.xlsx]27.12.2021 ЭХ'!AK71</f>
    </oc>
    <nc r="O71">
      <v>0</v>
    </nc>
  </rcc>
  <rcc rId="3721" sId="1" numFmtId="4">
    <oc r="P71">
      <f>'P:\Тарифы_2021\Экономическая характеристика\Декабрь\[Конец Декабря ЭХ 14 протокол 2021 год.xlsx]27.12.2021 ЭХ'!AN71</f>
    </oc>
    <nc r="P71">
      <v>0</v>
    </nc>
  </rcc>
  <rcc rId="3722" sId="1" numFmtId="4">
    <oc r="Q71">
      <f>'P:\Тарифы_2021\Экономическая характеристика\Декабрь\[Конец Декабря ЭХ 14 протокол 2021 год.xlsx]27.12.2021 ЭХ'!AO71</f>
    </oc>
    <nc r="Q71">
      <v>0</v>
    </nc>
  </rcc>
  <rcc rId="3723" sId="1" numFmtId="4">
    <oc r="R71">
      <f>'P:\Тарифы_2021\Экономическая характеристика\Декабрь\[Конец Декабря ЭХ 14 протокол 2021 год.xlsx]27.12.2021 ЭХ'!AP71</f>
    </oc>
    <nc r="R71">
      <v>0</v>
    </nc>
  </rcc>
  <rcc rId="3724" sId="1" numFmtId="4">
    <oc r="S71">
      <f>'P:\Тарифы_2021\Экономическая характеристика\Декабрь\[Конец Декабря ЭХ 14 протокол 2021 год.xlsx]27.12.2021 ЭХ'!AQ71</f>
    </oc>
    <nc r="S71">
      <v>0</v>
    </nc>
  </rcc>
  <rcc rId="3725" sId="1" numFmtId="4">
    <oc r="T71">
      <f>'P:\Тарифы_2021\Экономическая характеристика\Декабрь\[Конец Декабря ЭХ 14 протокол 2021 год.xlsx]27.12.2021 ЭХ'!AR71</f>
    </oc>
    <nc r="T71">
      <v>0</v>
    </nc>
  </rcc>
  <rcc rId="3726" sId="1" numFmtId="4">
    <oc r="U71">
      <f>'P:\Тарифы_2021\Экономическая характеристика\Декабрь\[Конец Декабря ЭХ 14 протокол 2021 год.xlsx]27.12.2021 ЭХ'!AS71</f>
    </oc>
    <nc r="U71">
      <v>0</v>
    </nc>
  </rcc>
  <rcc rId="3727" sId="1" numFmtId="4">
    <oc r="V71">
      <f>'P:\Тарифы_2021\Экономическая характеристика\Декабрь\[Конец Декабря ЭХ 14 протокол 2021 год.xlsx]27.12.2021 ЭХ'!AT71</f>
    </oc>
    <nc r="V71">
      <v>21862</v>
    </nc>
  </rcc>
  <rcc rId="3728" sId="1" numFmtId="4">
    <oc r="W71">
      <f>'P:\Тарифы_2021\Экономическая характеристика\Декабрь\[Конец Декабря ЭХ 14 протокол 2021 год.xlsx]27.12.2021 ЭХ'!AU71</f>
    </oc>
    <nc r="W71">
      <v>51941684.57</v>
    </nc>
  </rcc>
  <rcc rId="3729" sId="1" numFmtId="4">
    <oc r="N72">
      <f>'P:\Тарифы_2021\Экономическая характеристика\Декабрь\[Конец Декабря ЭХ 14 протокол 2021 год.xlsx]27.12.2021 ЭХ'!AJ72</f>
    </oc>
    <nc r="N72">
      <v>691</v>
    </nc>
  </rcc>
  <rcc rId="3730" sId="1" numFmtId="4">
    <oc r="O72">
      <f>'P:\Тарифы_2021\Экономическая характеристика\Декабрь\[Конец Декабря ЭХ 14 протокол 2021 год.xlsx]27.12.2021 ЭХ'!AK72</f>
    </oc>
    <nc r="O72">
      <v>6389138.1500000004</v>
    </nc>
  </rcc>
  <rcc rId="3731" sId="1" numFmtId="4">
    <oc r="P72">
      <f>'P:\Тарифы_2021\Экономическая характеристика\Декабрь\[Конец Декабря ЭХ 14 протокол 2021 год.xlsx]27.12.2021 ЭХ'!AN72</f>
    </oc>
    <nc r="P72">
      <v>61</v>
    </nc>
  </rcc>
  <rcc rId="3732" sId="1" numFmtId="4">
    <oc r="Q72">
      <f>'P:\Тарифы_2021\Экономическая характеристика\Декабрь\[Конец Декабря ЭХ 14 протокол 2021 год.xlsx]27.12.2021 ЭХ'!AO72</f>
    </oc>
    <nc r="Q72">
      <v>1127501.54</v>
    </nc>
  </rcc>
  <rcc rId="3733" sId="1" numFmtId="4">
    <oc r="R72">
      <f>'P:\Тарифы_2021\Экономическая характеристика\Декабрь\[Конец Декабря ЭХ 14 протокол 2021 год.xlsx]27.12.2021 ЭХ'!AP72</f>
    </oc>
    <nc r="R72">
      <v>0</v>
    </nc>
  </rcc>
  <rcc rId="3734" sId="1" numFmtId="4">
    <oc r="S72">
      <f>'P:\Тарифы_2021\Экономическая характеристика\Декабрь\[Конец Декабря ЭХ 14 протокол 2021 год.xlsx]27.12.2021 ЭХ'!AQ72</f>
    </oc>
    <nc r="S72">
      <v>0</v>
    </nc>
  </rcc>
  <rcc rId="3735" sId="1" numFmtId="4">
    <oc r="T72">
      <f>'P:\Тарифы_2021\Экономическая характеристика\Декабрь\[Конец Декабря ЭХ 14 протокол 2021 год.xlsx]27.12.2021 ЭХ'!AR72</f>
    </oc>
    <nc r="T72">
      <v>0</v>
    </nc>
  </rcc>
  <rcc rId="3736" sId="1" numFmtId="4">
    <oc r="U72">
      <f>'P:\Тарифы_2021\Экономическая характеристика\Декабрь\[Конец Декабря ЭХ 14 протокол 2021 год.xlsx]27.12.2021 ЭХ'!AS72</f>
    </oc>
    <nc r="U72">
      <v>0</v>
    </nc>
  </rcc>
  <rcc rId="3737" sId="1" numFmtId="4">
    <oc r="V72">
      <f>'P:\Тарифы_2021\Экономическая характеристика\Декабрь\[Конец Декабря ЭХ 14 протокол 2021 год.xlsx]27.12.2021 ЭХ'!AT72</f>
    </oc>
    <nc r="V72">
      <v>1398</v>
    </nc>
  </rcc>
  <rcc rId="3738" sId="1" numFmtId="4">
    <oc r="W72">
      <f>'P:\Тарифы_2021\Экономическая характеристика\Декабрь\[Конец Декабря ЭХ 14 протокол 2021 год.xlsx]27.12.2021 ЭХ'!AU72</f>
    </oc>
    <nc r="W72">
      <v>6026057.0800000001</v>
    </nc>
  </rcc>
  <rcc rId="3739" sId="1" numFmtId="4">
    <oc r="N73">
      <f>'P:\Тарифы_2021\Экономическая характеристика\Декабрь\[Конец Декабря ЭХ 14 протокол 2021 год.xlsx]27.12.2021 ЭХ'!AJ73</f>
    </oc>
    <nc r="N73">
      <v>966</v>
    </nc>
  </rcc>
  <rcc rId="3740" sId="1" numFmtId="4">
    <oc r="O73">
      <f>'P:\Тарифы_2021\Экономическая характеристика\Декабрь\[Конец Декабря ЭХ 14 протокол 2021 год.xlsx]27.12.2021 ЭХ'!AK73</f>
    </oc>
    <nc r="O73">
      <v>8931678.3499999996</v>
    </nc>
  </rcc>
  <rcc rId="3741" sId="1" numFmtId="4">
    <oc r="P73">
      <f>'P:\Тарифы_2021\Экономическая характеристика\Декабрь\[Конец Декабря ЭХ 14 протокол 2021 год.xlsx]27.12.2021 ЭХ'!AN73</f>
    </oc>
    <nc r="P73">
      <v>83</v>
    </nc>
  </rcc>
  <rcc rId="3742" sId="1" numFmtId="4">
    <oc r="Q73">
      <f>'P:\Тарифы_2021\Экономическая характеристика\Декабрь\[Конец Декабря ЭХ 14 протокол 2021 год.xlsx]27.12.2021 ЭХ'!AO73</f>
    </oc>
    <nc r="Q73">
      <v>1359854.97</v>
    </nc>
  </rcc>
  <rcc rId="3743" sId="1" numFmtId="4">
    <oc r="R73">
      <f>'P:\Тарифы_2021\Экономическая характеристика\Декабрь\[Конец Декабря ЭХ 14 протокол 2021 год.xlsx]27.12.2021 ЭХ'!AP73</f>
    </oc>
    <nc r="R73">
      <v>0</v>
    </nc>
  </rcc>
  <rcc rId="3744" sId="1" numFmtId="4">
    <oc r="S73">
      <f>'P:\Тарифы_2021\Экономическая характеристика\Декабрь\[Конец Декабря ЭХ 14 протокол 2021 год.xlsx]27.12.2021 ЭХ'!AQ73</f>
    </oc>
    <nc r="S73">
      <v>0</v>
    </nc>
  </rcc>
  <rcc rId="3745" sId="1" numFmtId="4">
    <oc r="T73">
      <f>'P:\Тарифы_2021\Экономическая характеристика\Декабрь\[Конец Декабря ЭХ 14 протокол 2021 год.xlsx]27.12.2021 ЭХ'!AR73</f>
    </oc>
    <nc r="T73">
      <v>0</v>
    </nc>
  </rcc>
  <rcc rId="3746" sId="1" numFmtId="4">
    <oc r="U73">
      <f>'P:\Тарифы_2021\Экономическая характеристика\Декабрь\[Конец Декабря ЭХ 14 протокол 2021 год.xlsx]27.12.2021 ЭХ'!AS73</f>
    </oc>
    <nc r="U73">
      <v>0</v>
    </nc>
  </rcc>
  <rcc rId="3747" sId="1" numFmtId="4">
    <oc r="V73">
      <f>'P:\Тарифы_2021\Экономическая характеристика\Декабрь\[Конец Декабря ЭХ 14 протокол 2021 год.xlsx]27.12.2021 ЭХ'!AT73</f>
    </oc>
    <nc r="V73">
      <v>2918</v>
    </nc>
  </rcc>
  <rcc rId="3748" sId="1" numFmtId="4">
    <oc r="W73">
      <f>'P:\Тарифы_2021\Экономическая характеристика\Декабрь\[Конец Декабря ЭХ 14 протокол 2021 год.xlsx]27.12.2021 ЭХ'!AU73</f>
    </oc>
    <nc r="W73">
      <v>6482681.7699999996</v>
    </nc>
  </rcc>
  <rcc rId="3749" sId="1" numFmtId="4">
    <oc r="N74">
      <f>'P:\Тарифы_2021\Экономическая характеристика\Декабрь\[Конец Декабря ЭХ 14 протокол 2021 год.xlsx]27.12.2021 ЭХ'!AJ74</f>
    </oc>
    <nc r="N74">
      <v>1287</v>
    </nc>
  </rcc>
  <rcc rId="3750" sId="1" numFmtId="4">
    <oc r="O74">
      <f>'P:\Тарифы_2021\Экономическая характеристика\Декабрь\[Конец Декабря ЭХ 14 протокол 2021 год.xlsx]27.12.2021 ЭХ'!AK74</f>
    </oc>
    <nc r="O74">
      <v>11160267.07</v>
    </nc>
  </rcc>
  <rcc rId="3751" sId="1" numFmtId="4">
    <oc r="P74">
      <f>'P:\Тарифы_2021\Экономическая характеристика\Декабрь\[Конец Декабря ЭХ 14 протокол 2021 год.xlsx]27.12.2021 ЭХ'!AN74</f>
    </oc>
    <nc r="P74">
      <v>108</v>
    </nc>
  </rcc>
  <rcc rId="3752" sId="1" numFmtId="4">
    <oc r="Q74">
      <f>'P:\Тарифы_2021\Экономическая характеристика\Декабрь\[Конец Декабря ЭХ 14 протокол 2021 год.xlsx]27.12.2021 ЭХ'!AO74</f>
    </oc>
    <nc r="Q74">
      <v>1894697.24</v>
    </nc>
  </rcc>
  <rcc rId="3753" sId="1" numFmtId="4">
    <oc r="R74">
      <f>'P:\Тарифы_2021\Экономическая характеристика\Декабрь\[Конец Декабря ЭХ 14 протокол 2021 год.xlsx]27.12.2021 ЭХ'!AP74</f>
    </oc>
    <nc r="R74">
      <v>0</v>
    </nc>
  </rcc>
  <rcc rId="3754" sId="1" numFmtId="4">
    <oc r="S74">
      <f>'P:\Тарифы_2021\Экономическая характеристика\Декабрь\[Конец Декабря ЭХ 14 протокол 2021 год.xlsx]27.12.2021 ЭХ'!AQ74</f>
    </oc>
    <nc r="S74">
      <v>0</v>
    </nc>
  </rcc>
  <rcc rId="3755" sId="1" numFmtId="4">
    <oc r="T74">
      <f>'P:\Тарифы_2021\Экономическая характеристика\Декабрь\[Конец Декабря ЭХ 14 протокол 2021 год.xlsx]27.12.2021 ЭХ'!AR74</f>
    </oc>
    <nc r="T74">
      <v>0</v>
    </nc>
  </rcc>
  <rcc rId="3756" sId="1" numFmtId="4">
    <oc r="U74">
      <f>'P:\Тарифы_2021\Экономическая характеристика\Декабрь\[Конец Декабря ЭХ 14 протокол 2021 год.xlsx]27.12.2021 ЭХ'!AS74</f>
    </oc>
    <nc r="U74">
      <v>0</v>
    </nc>
  </rcc>
  <rcc rId="3757" sId="1" numFmtId="4">
    <oc r="V74">
      <f>'P:\Тарифы_2021\Экономическая характеристика\Декабрь\[Конец Декабря ЭХ 14 протокол 2021 год.xlsx]27.12.2021 ЭХ'!AT74</f>
    </oc>
    <nc r="V74">
      <v>3958</v>
    </nc>
  </rcc>
  <rcc rId="3758" sId="1" numFmtId="4">
    <oc r="W74">
      <f>'P:\Тарифы_2021\Экономическая характеристика\Декабрь\[Конец Декабря ЭХ 14 протокол 2021 год.xlsx]27.12.2021 ЭХ'!AU74</f>
    </oc>
    <nc r="W74">
      <v>4939780.72</v>
    </nc>
  </rcc>
  <rcc rId="3759" sId="1" numFmtId="4">
    <oc r="N75">
      <f>'P:\Тарифы_2021\Экономическая характеристика\Декабрь\[Конец Декабря ЭХ 14 протокол 2021 год.xlsx]27.12.2021 ЭХ'!AJ75</f>
    </oc>
    <nc r="N75">
      <v>0</v>
    </nc>
  </rcc>
  <rcc rId="3760" sId="1" numFmtId="4">
    <oc r="O75">
      <f>'P:\Тарифы_2021\Экономическая характеристика\Декабрь\[Конец Декабря ЭХ 14 протокол 2021 год.xlsx]27.12.2021 ЭХ'!AK75</f>
    </oc>
    <nc r="O75">
      <v>0</v>
    </nc>
  </rcc>
  <rcc rId="3761" sId="1" numFmtId="4">
    <oc r="P75">
      <f>'P:\Тарифы_2021\Экономическая характеристика\Декабрь\[Конец Декабря ЭХ 14 протокол 2021 год.xlsx]27.12.2021 ЭХ'!AN75</f>
    </oc>
    <nc r="P75">
      <v>0</v>
    </nc>
  </rcc>
  <rcc rId="3762" sId="1" numFmtId="4">
    <oc r="Q75">
      <f>'P:\Тарифы_2021\Экономическая характеристика\Декабрь\[Конец Декабря ЭХ 14 протокол 2021 год.xlsx]27.12.2021 ЭХ'!AO75</f>
    </oc>
    <nc r="Q75">
      <v>0</v>
    </nc>
  </rcc>
  <rcc rId="3763" sId="1" numFmtId="4">
    <oc r="R75">
      <f>'P:\Тарифы_2021\Экономическая характеристика\Декабрь\[Конец Декабря ЭХ 14 протокол 2021 год.xlsx]27.12.2021 ЭХ'!AP75</f>
    </oc>
    <nc r="R75">
      <v>0</v>
    </nc>
  </rcc>
  <rcc rId="3764" sId="1" numFmtId="4">
    <oc r="S75">
      <f>'P:\Тарифы_2021\Экономическая характеристика\Декабрь\[Конец Декабря ЭХ 14 протокол 2021 год.xlsx]27.12.2021 ЭХ'!AQ75</f>
    </oc>
    <nc r="S75">
      <v>0</v>
    </nc>
  </rcc>
  <rcc rId="3765" sId="1" numFmtId="4">
    <oc r="T75">
      <f>'P:\Тарифы_2021\Экономическая характеристика\Декабрь\[Конец Декабря ЭХ 14 протокол 2021 год.xlsx]27.12.2021 ЭХ'!AR75</f>
    </oc>
    <nc r="T75">
      <v>0</v>
    </nc>
  </rcc>
  <rcc rId="3766" sId="1" numFmtId="4">
    <oc r="U75">
      <f>'P:\Тарифы_2021\Экономическая характеристика\Декабрь\[Конец Декабря ЭХ 14 протокол 2021 год.xlsx]27.12.2021 ЭХ'!AS75</f>
    </oc>
    <nc r="U75">
      <v>0</v>
    </nc>
  </rcc>
  <rcc rId="3767" sId="1" numFmtId="4">
    <oc r="V75">
      <f>'P:\Тарифы_2021\Экономическая характеристика\Декабрь\[Конец Декабря ЭХ 14 протокол 2021 год.xlsx]27.12.2021 ЭХ'!AT75</f>
    </oc>
    <nc r="V75">
      <v>0</v>
    </nc>
  </rcc>
  <rcc rId="3768" sId="1" numFmtId="4">
    <oc r="W75">
      <f>'P:\Тарифы_2021\Экономическая характеристика\Декабрь\[Конец Декабря ЭХ 14 протокол 2021 год.xlsx]27.12.2021 ЭХ'!AU75</f>
    </oc>
    <nc r="W75">
      <v>0</v>
    </nc>
  </rcc>
  <rcc rId="3769" sId="1" numFmtId="4">
    <oc r="N76">
      <f>'P:\Тарифы_2021\Экономическая характеристика\Декабрь\[Конец Декабря ЭХ 14 протокол 2021 год.xlsx]27.12.2021 ЭХ'!AJ76</f>
    </oc>
    <nc r="N76">
      <v>803</v>
    </nc>
  </rcc>
  <rcc rId="3770" sId="1" numFmtId="4">
    <oc r="O76">
      <f>'P:\Тарифы_2021\Экономическая характеристика\Декабрь\[Конец Декабря ЭХ 14 протокол 2021 год.xlsx]27.12.2021 ЭХ'!AK76</f>
    </oc>
    <nc r="O76">
      <v>12339365.689999999</v>
    </nc>
  </rcc>
  <rcc rId="3771" sId="1" numFmtId="4">
    <oc r="P76">
      <f>'P:\Тарифы_2021\Экономическая характеристика\Декабрь\[Конец Декабря ЭХ 14 протокол 2021 год.xlsx]27.12.2021 ЭХ'!AN76</f>
    </oc>
    <nc r="P76">
      <v>166</v>
    </nc>
  </rcc>
  <rcc rId="3772" sId="1" numFmtId="4">
    <oc r="Q76">
      <f>'P:\Тарифы_2021\Экономическая характеристика\Декабрь\[Конец Декабря ЭХ 14 протокол 2021 год.xlsx]27.12.2021 ЭХ'!AO76</f>
    </oc>
    <nc r="Q76">
      <v>4785332.91</v>
    </nc>
  </rcc>
  <rcc rId="3773" sId="1" numFmtId="4">
    <oc r="R76">
      <f>'P:\Тарифы_2021\Экономическая характеристика\Декабрь\[Конец Декабря ЭХ 14 протокол 2021 год.xlsx]27.12.2021 ЭХ'!AP76</f>
    </oc>
    <nc r="R76">
      <v>0</v>
    </nc>
  </rcc>
  <rcc rId="3774" sId="1" numFmtId="4">
    <oc r="S76">
      <f>'P:\Тарифы_2021\Экономическая характеристика\Декабрь\[Конец Декабря ЭХ 14 протокол 2021 год.xlsx]27.12.2021 ЭХ'!AQ76</f>
    </oc>
    <nc r="S76">
      <v>0</v>
    </nc>
  </rcc>
  <rcc rId="3775" sId="1" numFmtId="4">
    <oc r="T76">
      <f>'P:\Тарифы_2021\Экономическая характеристика\Декабрь\[Конец Декабря ЭХ 14 протокол 2021 год.xlsx]27.12.2021 ЭХ'!AR76</f>
    </oc>
    <nc r="T76">
      <v>0</v>
    </nc>
  </rcc>
  <rcc rId="3776" sId="1" numFmtId="4">
    <oc r="U76">
      <f>'P:\Тарифы_2021\Экономическая характеристика\Декабрь\[Конец Декабря ЭХ 14 протокол 2021 год.xlsx]27.12.2021 ЭХ'!AS76</f>
    </oc>
    <nc r="U76">
      <v>0</v>
    </nc>
  </rcc>
  <rcc rId="3777" sId="1" numFmtId="4">
    <oc r="V76">
      <f>'P:\Тарифы_2021\Экономическая характеристика\Декабрь\[Конец Декабря ЭХ 14 протокол 2021 год.xlsx]27.12.2021 ЭХ'!AT76</f>
    </oc>
    <nc r="V76">
      <v>0</v>
    </nc>
  </rcc>
  <rcc rId="3778" sId="1" numFmtId="4">
    <oc r="W76">
      <f>'P:\Тарифы_2021\Экономическая характеристика\Декабрь\[Конец Декабря ЭХ 14 протокол 2021 год.xlsx]27.12.2021 ЭХ'!AU76</f>
    </oc>
    <nc r="W76">
      <v>0</v>
    </nc>
  </rcc>
  <rcc rId="3779" sId="1" numFmtId="4">
    <oc r="N77">
      <f>'P:\Тарифы_2021\Экономическая характеристика\Декабрь\[Конец Декабря ЭХ 14 протокол 2021 год.xlsx]27.12.2021 ЭХ'!AJ77</f>
    </oc>
    <nc r="N77">
      <v>30</v>
    </nc>
  </rcc>
  <rcc rId="3780" sId="1" numFmtId="4">
    <oc r="O77">
      <f>'P:\Тарифы_2021\Экономическая характеристика\Декабрь\[Конец Декабря ЭХ 14 протокол 2021 год.xlsx]27.12.2021 ЭХ'!AK77</f>
    </oc>
    <nc r="O77">
      <v>283768.03000000003</v>
    </nc>
  </rcc>
  <rcc rId="3781" sId="1" numFmtId="4">
    <oc r="P77">
      <f>'P:\Тарифы_2021\Экономическая характеристика\Декабрь\[Конец Декабря ЭХ 14 протокол 2021 год.xlsx]27.12.2021 ЭХ'!AN77</f>
    </oc>
    <nc r="P77">
      <v>0</v>
    </nc>
  </rcc>
  <rcc rId="3782" sId="1" numFmtId="4">
    <oc r="Q77">
      <f>'P:\Тарифы_2021\Экономическая характеристика\Декабрь\[Конец Декабря ЭХ 14 протокол 2021 год.xlsx]27.12.2021 ЭХ'!AO77</f>
    </oc>
    <nc r="Q77">
      <v>0</v>
    </nc>
  </rcc>
  <rcc rId="3783" sId="1" numFmtId="4">
    <oc r="R77">
      <f>'P:\Тарифы_2021\Экономическая характеристика\Декабрь\[Конец Декабря ЭХ 14 протокол 2021 год.xlsx]27.12.2021 ЭХ'!AP77</f>
    </oc>
    <nc r="R77">
      <v>0</v>
    </nc>
  </rcc>
  <rcc rId="3784" sId="1" numFmtId="4">
    <oc r="S77">
      <f>'P:\Тарифы_2021\Экономическая характеристика\Декабрь\[Конец Декабря ЭХ 14 протокол 2021 год.xlsx]27.12.2021 ЭХ'!AQ77</f>
    </oc>
    <nc r="S77">
      <v>0</v>
    </nc>
  </rcc>
  <rcc rId="3785" sId="1" numFmtId="4">
    <oc r="T77">
      <f>'P:\Тарифы_2021\Экономическая характеристика\Декабрь\[Конец Декабря ЭХ 14 протокол 2021 год.xlsx]27.12.2021 ЭХ'!AR77</f>
    </oc>
    <nc r="T77">
      <v>0</v>
    </nc>
  </rcc>
  <rcc rId="3786" sId="1" numFmtId="4">
    <oc r="U77">
      <f>'P:\Тарифы_2021\Экономическая характеристика\Декабрь\[Конец Декабря ЭХ 14 протокол 2021 год.xlsx]27.12.2021 ЭХ'!AS77</f>
    </oc>
    <nc r="U77">
      <v>0</v>
    </nc>
  </rcc>
  <rcc rId="3787" sId="1" numFmtId="4">
    <oc r="V77">
      <f>'P:\Тарифы_2021\Экономическая характеристика\Декабрь\[Конец Декабря ЭХ 14 протокол 2021 год.xlsx]27.12.2021 ЭХ'!AT77</f>
    </oc>
    <nc r="V77">
      <v>0</v>
    </nc>
  </rcc>
  <rcc rId="3788" sId="1" numFmtId="4">
    <oc r="W77">
      <f>'P:\Тарифы_2021\Экономическая характеристика\Декабрь\[Конец Декабря ЭХ 14 протокол 2021 год.xlsx]27.12.2021 ЭХ'!AU77</f>
    </oc>
    <nc r="W77">
      <v>0</v>
    </nc>
  </rcc>
  <rcc rId="3789" sId="1" numFmtId="4">
    <oc r="N78">
      <f>'P:\Тарифы_2021\Экономическая характеристика\Декабрь\[Конец Декабря ЭХ 14 протокол 2021 год.xlsx]27.12.2021 ЭХ'!AJ78</f>
    </oc>
    <nc r="N78">
      <v>0</v>
    </nc>
  </rcc>
  <rcc rId="3790" sId="1" numFmtId="4">
    <oc r="O78">
      <f>'P:\Тарифы_2021\Экономическая характеристика\Декабрь\[Конец Декабря ЭХ 14 протокол 2021 год.xlsx]27.12.2021 ЭХ'!AK78</f>
    </oc>
    <nc r="O78">
      <v>0</v>
    </nc>
  </rcc>
  <rcc rId="3791" sId="1" numFmtId="4">
    <oc r="P78">
      <f>'P:\Тарифы_2021\Экономическая характеристика\Декабрь\[Конец Декабря ЭХ 14 протокол 2021 год.xlsx]27.12.2021 ЭХ'!AN78</f>
    </oc>
    <nc r="P78">
      <v>0</v>
    </nc>
  </rcc>
  <rcc rId="3792" sId="1" numFmtId="4">
    <oc r="Q78">
      <f>'P:\Тарифы_2021\Экономическая характеристика\Декабрь\[Конец Декабря ЭХ 14 протокол 2021 год.xlsx]27.12.2021 ЭХ'!AO78</f>
    </oc>
    <nc r="Q78">
      <v>0</v>
    </nc>
  </rcc>
  <rcc rId="3793" sId="1" numFmtId="4">
    <oc r="R78">
      <f>'P:\Тарифы_2021\Экономическая характеристика\Декабрь\[Конец Декабря ЭХ 14 протокол 2021 год.xlsx]27.12.2021 ЭХ'!AP78</f>
    </oc>
    <nc r="R78">
      <v>0</v>
    </nc>
  </rcc>
  <rcc rId="3794" sId="1" numFmtId="4">
    <oc r="S78">
      <f>'P:\Тарифы_2021\Экономическая характеристика\Декабрь\[Конец Декабря ЭХ 14 протокол 2021 год.xlsx]27.12.2021 ЭХ'!AQ78</f>
    </oc>
    <nc r="S78">
      <v>0</v>
    </nc>
  </rcc>
  <rcc rId="3795" sId="1" numFmtId="4">
    <oc r="T78">
      <f>'P:\Тарифы_2021\Экономическая характеристика\Декабрь\[Конец Декабря ЭХ 14 протокол 2021 год.xlsx]27.12.2021 ЭХ'!AR78</f>
    </oc>
    <nc r="T78">
      <v>0</v>
    </nc>
  </rcc>
  <rcc rId="3796" sId="1" numFmtId="4">
    <oc r="U78">
      <f>'P:\Тарифы_2021\Экономическая характеристика\Декабрь\[Конец Декабря ЭХ 14 протокол 2021 год.xlsx]27.12.2021 ЭХ'!AS78</f>
    </oc>
    <nc r="U78">
      <v>0</v>
    </nc>
  </rcc>
  <rcc rId="3797" sId="1" numFmtId="4">
    <oc r="V78">
      <f>'P:\Тарифы_2021\Экономическая характеристика\Декабрь\[Конец Декабря ЭХ 14 протокол 2021 год.xlsx]27.12.2021 ЭХ'!AT78</f>
    </oc>
    <nc r="V78">
      <v>0</v>
    </nc>
  </rcc>
  <rcc rId="3798" sId="1" numFmtId="4">
    <oc r="W78">
      <f>'P:\Тарифы_2021\Экономическая характеристика\Декабрь\[Конец Декабря ЭХ 14 протокол 2021 год.xlsx]27.12.2021 ЭХ'!AU78</f>
    </oc>
    <nc r="W78">
      <v>0</v>
    </nc>
  </rcc>
  <rcc rId="3799" sId="1" numFmtId="4">
    <oc r="N79">
      <f>'P:\Тарифы_2021\Экономическая характеристика\Декабрь\[Конец Декабря ЭХ 14 протокол 2021 год.xlsx]27.12.2021 ЭХ'!AJ79</f>
    </oc>
    <nc r="N79">
      <v>267</v>
    </nc>
  </rcc>
  <rcc rId="3800" sId="1" numFmtId="4">
    <oc r="O79">
      <f>'P:\Тарифы_2021\Экономическая характеристика\Декабрь\[Конец Декабря ЭХ 14 протокол 2021 год.xlsx]27.12.2021 ЭХ'!AK79</f>
    </oc>
    <nc r="O79">
      <v>2478878.42</v>
    </nc>
  </rcc>
  <rcc rId="3801" sId="1" numFmtId="4">
    <oc r="P79">
      <f>'P:\Тарифы_2021\Экономическая характеристика\Декабрь\[Конец Декабря ЭХ 14 протокол 2021 год.xlsx]27.12.2021 ЭХ'!AN79</f>
    </oc>
    <nc r="P79">
      <v>1902</v>
    </nc>
  </rcc>
  <rcc rId="3802" sId="1" numFmtId="4">
    <oc r="Q79">
      <f>'P:\Тарифы_2021\Экономическая характеристика\Декабрь\[Конец Декабря ЭХ 14 протокол 2021 год.xlsx]27.12.2021 ЭХ'!AO79</f>
    </oc>
    <nc r="Q79">
      <v>87852944.540000007</v>
    </nc>
  </rcc>
  <rcc rId="3803" sId="1" numFmtId="4">
    <oc r="R79">
      <f>'P:\Тарифы_2021\Экономическая характеристика\Декабрь\[Конец Декабря ЭХ 14 протокол 2021 год.xlsx]27.12.2021 ЭХ'!AP79</f>
    </oc>
    <nc r="R79">
      <v>0</v>
    </nc>
  </rcc>
  <rcc rId="3804" sId="1" numFmtId="4">
    <oc r="S79">
      <f>'P:\Тарифы_2021\Экономическая характеристика\Декабрь\[Конец Декабря ЭХ 14 протокол 2021 год.xlsx]27.12.2021 ЭХ'!AQ79</f>
    </oc>
    <nc r="S79">
      <v>0</v>
    </nc>
  </rcc>
  <rcc rId="3805" sId="1" numFmtId="4">
    <oc r="T79">
      <f>'P:\Тарифы_2021\Экономическая характеристика\Декабрь\[Конец Декабря ЭХ 14 протокол 2021 год.xlsx]27.12.2021 ЭХ'!AR79</f>
    </oc>
    <nc r="T79">
      <v>0</v>
    </nc>
  </rcc>
  <rcc rId="3806" sId="1" numFmtId="4">
    <oc r="U79">
      <f>'P:\Тарифы_2021\Экономическая характеристика\Декабрь\[Конец Декабря ЭХ 14 протокол 2021 год.xlsx]27.12.2021 ЭХ'!AS79</f>
    </oc>
    <nc r="U79">
      <v>0</v>
    </nc>
  </rcc>
  <rcc rId="3807" sId="1" numFmtId="4">
    <oc r="V79">
      <f>'P:\Тарифы_2021\Экономическая характеристика\Декабрь\[Конец Декабря ЭХ 14 протокол 2021 год.xlsx]27.12.2021 ЭХ'!AT79</f>
    </oc>
    <nc r="V79">
      <v>8447</v>
    </nc>
  </rcc>
  <rcc rId="3808" sId="1" numFmtId="4">
    <oc r="W79">
      <f>'P:\Тарифы_2021\Экономическая характеристика\Декабрь\[Конец Декабря ЭХ 14 протокол 2021 год.xlsx]27.12.2021 ЭХ'!AU79</f>
    </oc>
    <nc r="W79">
      <v>25971153.699999999</v>
    </nc>
  </rcc>
  <rcc rId="3809" sId="1" numFmtId="4">
    <oc r="N80">
      <f>'P:\Тарифы_2021\Экономическая характеристика\Декабрь\[Конец Декабря ЭХ 14 протокол 2021 год.xlsx]27.12.2021 ЭХ'!AJ80</f>
    </oc>
    <nc r="N80">
      <v>0</v>
    </nc>
  </rcc>
  <rcc rId="3810" sId="1" numFmtId="4">
    <oc r="O80">
      <f>'P:\Тарифы_2021\Экономическая характеристика\Декабрь\[Конец Декабря ЭХ 14 протокол 2021 год.xlsx]27.12.2021 ЭХ'!AK80</f>
    </oc>
    <nc r="O80">
      <v>0</v>
    </nc>
  </rcc>
  <rcc rId="3811" sId="1" numFmtId="4">
    <oc r="P80">
      <f>'P:\Тарифы_2021\Экономическая характеристика\Декабрь\[Конец Декабря ЭХ 14 протокол 2021 год.xlsx]27.12.2021 ЭХ'!AN80</f>
    </oc>
    <nc r="P80">
      <v>0</v>
    </nc>
  </rcc>
  <rcc rId="3812" sId="1" numFmtId="4">
    <oc r="Q80">
      <f>'P:\Тарифы_2021\Экономическая характеристика\Декабрь\[Конец Декабря ЭХ 14 протокол 2021 год.xlsx]27.12.2021 ЭХ'!AO80</f>
    </oc>
    <nc r="Q80">
      <v>0</v>
    </nc>
  </rcc>
  <rcc rId="3813" sId="1" numFmtId="4">
    <oc r="R80">
      <f>'P:\Тарифы_2021\Экономическая характеристика\Декабрь\[Конец Декабря ЭХ 14 протокол 2021 год.xlsx]27.12.2021 ЭХ'!AP80</f>
    </oc>
    <nc r="R80">
      <v>0</v>
    </nc>
  </rcc>
  <rcc rId="3814" sId="1" numFmtId="4">
    <oc r="S80">
      <f>'P:\Тарифы_2021\Экономическая характеристика\Декабрь\[Конец Декабря ЭХ 14 протокол 2021 год.xlsx]27.12.2021 ЭХ'!AQ80</f>
    </oc>
    <nc r="S80">
      <v>0</v>
    </nc>
  </rcc>
  <rcc rId="3815" sId="1" numFmtId="4">
    <oc r="T80">
      <f>'P:\Тарифы_2021\Экономическая характеристика\Декабрь\[Конец Декабря ЭХ 14 протокол 2021 год.xlsx]27.12.2021 ЭХ'!AR80</f>
    </oc>
    <nc r="T80">
      <v>0</v>
    </nc>
  </rcc>
  <rcc rId="3816" sId="1" numFmtId="4">
    <oc r="U80">
      <f>'P:\Тарифы_2021\Экономическая характеристика\Декабрь\[Конец Декабря ЭХ 14 протокол 2021 год.xlsx]27.12.2021 ЭХ'!AS80</f>
    </oc>
    <nc r="U80">
      <v>0</v>
    </nc>
  </rcc>
  <rcc rId="3817" sId="1" numFmtId="4">
    <oc r="V80">
      <f>'P:\Тарифы_2021\Экономическая характеристика\Декабрь\[Конец Декабря ЭХ 14 протокол 2021 год.xlsx]27.12.2021 ЭХ'!AT80</f>
    </oc>
    <nc r="V80">
      <v>0</v>
    </nc>
  </rcc>
  <rcc rId="3818" sId="1" numFmtId="4">
    <oc r="W80">
      <f>'P:\Тарифы_2021\Экономическая характеристика\Декабрь\[Конец Декабря ЭХ 14 протокол 2021 год.xlsx]27.12.2021 ЭХ'!AU80</f>
    </oc>
    <nc r="W80">
      <v>0</v>
    </nc>
  </rcc>
  <rcc rId="3819" sId="1" numFmtId="4">
    <oc r="N81">
      <f>'P:\Тарифы_2021\Экономическая характеристика\Декабрь\[Конец Декабря ЭХ 14 протокол 2021 год.xlsx]27.12.2021 ЭХ'!AJ81</f>
    </oc>
    <nc r="N81">
      <v>2131</v>
    </nc>
  </rcc>
  <rcc rId="3820" sId="1" numFmtId="4">
    <oc r="O81">
      <f>'P:\Тарифы_2021\Экономическая характеристика\Декабрь\[Конец Декабря ЭХ 14 протокол 2021 год.xlsx]27.12.2021 ЭХ'!AK81</f>
    </oc>
    <nc r="O81">
      <v>55432941.609999999</v>
    </nc>
  </rcc>
  <rcc rId="3821" sId="1" numFmtId="4">
    <oc r="P81">
      <f>'P:\Тарифы_2021\Экономическая характеристика\Декабрь\[Конец Декабря ЭХ 14 протокол 2021 год.xlsx]27.12.2021 ЭХ'!AN81</f>
    </oc>
    <nc r="P81">
      <v>3231</v>
    </nc>
  </rcc>
  <rcc rId="3822" sId="1" numFmtId="4">
    <oc r="Q81">
      <f>'P:\Тарифы_2021\Экономическая характеристика\Декабрь\[Конец Декабря ЭХ 14 протокол 2021 год.xlsx]27.12.2021 ЭХ'!AO81</f>
    </oc>
    <nc r="Q81">
      <v>66601529.740000002</v>
    </nc>
  </rcc>
  <rcc rId="3823" sId="1" numFmtId="4">
    <oc r="R81">
      <f>'P:\Тарифы_2021\Экономическая характеристика\Декабрь\[Конец Декабря ЭХ 14 протокол 2021 год.xlsx]27.12.2021 ЭХ'!AP81</f>
    </oc>
    <nc r="R81">
      <v>0</v>
    </nc>
  </rcc>
  <rcc rId="3824" sId="1" numFmtId="4">
    <oc r="S81">
      <f>'P:\Тарифы_2021\Экономическая характеристика\Декабрь\[Конец Декабря ЭХ 14 протокол 2021 год.xlsx]27.12.2021 ЭХ'!AQ81</f>
    </oc>
    <nc r="S81">
      <v>0</v>
    </nc>
  </rcc>
  <rcc rId="3825" sId="1" numFmtId="4">
    <oc r="T81">
      <f>'P:\Тарифы_2021\Экономическая характеристика\Декабрь\[Конец Декабря ЭХ 14 протокол 2021 год.xlsx]27.12.2021 ЭХ'!AR81</f>
    </oc>
    <nc r="T81">
      <v>0</v>
    </nc>
  </rcc>
  <rcc rId="3826" sId="1" numFmtId="4">
    <oc r="U81">
      <f>'P:\Тарифы_2021\Экономическая характеристика\Декабрь\[Конец Декабря ЭХ 14 протокол 2021 год.xlsx]27.12.2021 ЭХ'!AS81</f>
    </oc>
    <nc r="U81">
      <v>0</v>
    </nc>
  </rcc>
  <rcc rId="3827" sId="1" numFmtId="4">
    <oc r="V81">
      <f>'P:\Тарифы_2021\Экономическая характеристика\Декабрь\[Конец Декабря ЭХ 14 протокол 2021 год.xlsx]27.12.2021 ЭХ'!AT81</f>
    </oc>
    <nc r="V81">
      <v>11554</v>
    </nc>
  </rcc>
  <rcc rId="3828" sId="1" numFmtId="4">
    <oc r="W81">
      <f>'P:\Тарифы_2021\Экономическая характеристика\Декабрь\[Конец Декабря ЭХ 14 протокол 2021 год.xlsx]27.12.2021 ЭХ'!AU81</f>
    </oc>
    <nc r="W81">
      <v>31913849.129999999</v>
    </nc>
  </rcc>
  <rcc rId="3829" sId="1" numFmtId="4">
    <oc r="N82">
      <f>'P:\Тарифы_2021\Экономическая характеристика\Декабрь\[Конец Декабря ЭХ 14 протокол 2021 год.xlsx]27.12.2021 ЭХ'!AJ82</f>
    </oc>
    <nc r="N82">
      <v>64</v>
    </nc>
  </rcc>
  <rcc rId="3830" sId="1" numFmtId="4">
    <oc r="O82">
      <f>'P:\Тарифы_2021\Экономическая характеристика\Декабрь\[Конец Декабря ЭХ 14 протокол 2021 год.xlsx]27.12.2021 ЭХ'!AK82</f>
    </oc>
    <nc r="O82">
      <v>624369.38</v>
    </nc>
  </rcc>
  <rcc rId="3831" sId="1" numFmtId="4">
    <oc r="P82">
      <f>'P:\Тарифы_2021\Экономическая характеристика\Декабрь\[Конец Декабря ЭХ 14 протокол 2021 год.xlsx]27.12.2021 ЭХ'!AN82</f>
    </oc>
    <nc r="P82">
      <v>0</v>
    </nc>
  </rcc>
  <rcc rId="3832" sId="1" numFmtId="4">
    <oc r="Q82">
      <f>'P:\Тарифы_2021\Экономическая характеристика\Декабрь\[Конец Декабря ЭХ 14 протокол 2021 год.xlsx]27.12.2021 ЭХ'!AO82</f>
    </oc>
    <nc r="Q82">
      <v>0</v>
    </nc>
  </rcc>
  <rcc rId="3833" sId="1" numFmtId="4">
    <oc r="R82">
      <f>'P:\Тарифы_2021\Экономическая характеристика\Декабрь\[Конец Декабря ЭХ 14 протокол 2021 год.xlsx]27.12.2021 ЭХ'!AP82</f>
    </oc>
    <nc r="R82">
      <v>0</v>
    </nc>
  </rcc>
  <rcc rId="3834" sId="1" numFmtId="4">
    <oc r="S82">
      <f>'P:\Тарифы_2021\Экономическая характеристика\Декабрь\[Конец Декабря ЭХ 14 протокол 2021 год.xlsx]27.12.2021 ЭХ'!AQ82</f>
    </oc>
    <nc r="S82">
      <v>0</v>
    </nc>
  </rcc>
  <rcc rId="3835" sId="1" numFmtId="4">
    <oc r="T82">
      <f>'P:\Тарифы_2021\Экономическая характеристика\Декабрь\[Конец Декабря ЭХ 14 протокол 2021 год.xlsx]27.12.2021 ЭХ'!AR82</f>
    </oc>
    <nc r="T82">
      <v>0</v>
    </nc>
  </rcc>
  <rcc rId="3836" sId="1" numFmtId="4">
    <oc r="U82">
      <f>'P:\Тарифы_2021\Экономическая характеристика\Декабрь\[Конец Декабря ЭХ 14 протокол 2021 год.xlsx]27.12.2021 ЭХ'!AS82</f>
    </oc>
    <nc r="U82">
      <v>0</v>
    </nc>
  </rcc>
  <rcc rId="3837" sId="1" numFmtId="4">
    <oc r="V82">
      <f>'P:\Тарифы_2021\Экономическая характеристика\Декабрь\[Конец Декабря ЭХ 14 протокол 2021 год.xlsx]27.12.2021 ЭХ'!AT82</f>
    </oc>
    <nc r="V82">
      <v>0</v>
    </nc>
  </rcc>
  <rcc rId="3838" sId="1" numFmtId="4">
    <oc r="W82">
      <f>'P:\Тарифы_2021\Экономическая характеристика\Декабрь\[Конец Декабря ЭХ 14 протокол 2021 год.xlsx]27.12.2021 ЭХ'!AU82</f>
    </oc>
    <nc r="W82">
      <v>0</v>
    </nc>
  </rcc>
  <rcc rId="3839" sId="1" numFmtId="4">
    <oc r="N83">
      <f>'P:\Тарифы_2021\Экономическая характеристика\Декабрь\[Конец Декабря ЭХ 14 протокол 2021 год.xlsx]27.12.2021 ЭХ'!AJ83</f>
    </oc>
    <nc r="N83">
      <v>0</v>
    </nc>
  </rcc>
  <rcc rId="3840" sId="1" numFmtId="4">
    <oc r="O83">
      <f>'P:\Тарифы_2021\Экономическая характеристика\Декабрь\[Конец Декабря ЭХ 14 протокол 2021 год.xlsx]27.12.2021 ЭХ'!AK83</f>
    </oc>
    <nc r="O83">
      <v>0</v>
    </nc>
  </rcc>
  <rcc rId="3841" sId="1" numFmtId="4">
    <oc r="P83">
      <f>'P:\Тарифы_2021\Экономическая характеристика\Декабрь\[Конец Декабря ЭХ 14 протокол 2021 год.xlsx]27.12.2021 ЭХ'!AN83</f>
    </oc>
    <nc r="P83">
      <v>0</v>
    </nc>
  </rcc>
  <rcc rId="3842" sId="1" numFmtId="4">
    <oc r="Q83">
      <f>'P:\Тарифы_2021\Экономическая характеристика\Декабрь\[Конец Декабря ЭХ 14 протокол 2021 год.xlsx]27.12.2021 ЭХ'!AO83</f>
    </oc>
    <nc r="Q83">
      <v>0</v>
    </nc>
  </rcc>
  <rcc rId="3843" sId="1" numFmtId="4">
    <oc r="R83">
      <f>'P:\Тарифы_2021\Экономическая характеристика\Декабрь\[Конец Декабря ЭХ 14 протокол 2021 год.xlsx]27.12.2021 ЭХ'!AP83</f>
    </oc>
    <nc r="R83">
      <v>0</v>
    </nc>
  </rcc>
  <rcc rId="3844" sId="1" numFmtId="4">
    <oc r="S83">
      <f>'P:\Тарифы_2021\Экономическая характеристика\Декабрь\[Конец Декабря ЭХ 14 протокол 2021 год.xlsx]27.12.2021 ЭХ'!AQ83</f>
    </oc>
    <nc r="S83">
      <v>0</v>
    </nc>
  </rcc>
  <rcc rId="3845" sId="1" numFmtId="4">
    <oc r="T83">
      <f>'P:\Тарифы_2021\Экономическая характеристика\Декабрь\[Конец Декабря ЭХ 14 протокол 2021 год.xlsx]27.12.2021 ЭХ'!AR83</f>
    </oc>
    <nc r="T83">
      <v>0</v>
    </nc>
  </rcc>
  <rcc rId="3846" sId="1" numFmtId="4">
    <oc r="U83">
      <f>'P:\Тарифы_2021\Экономическая характеристика\Декабрь\[Конец Декабря ЭХ 14 протокол 2021 год.xlsx]27.12.2021 ЭХ'!AS83</f>
    </oc>
    <nc r="U83">
      <v>0</v>
    </nc>
  </rcc>
  <rcc rId="3847" sId="1" numFmtId="4">
    <oc r="V83">
      <f>'P:\Тарифы_2021\Экономическая характеристика\Декабрь\[Конец Декабря ЭХ 14 протокол 2021 год.xlsx]27.12.2021 ЭХ'!AT83</f>
    </oc>
    <nc r="V83">
      <v>0</v>
    </nc>
  </rcc>
  <rcc rId="3848" sId="1" numFmtId="4">
    <oc r="W83">
      <f>'P:\Тарифы_2021\Экономическая характеристика\Декабрь\[Конец Декабря ЭХ 14 протокол 2021 год.xlsx]27.12.2021 ЭХ'!AU83</f>
    </oc>
    <nc r="W83">
      <v>0</v>
    </nc>
  </rcc>
  <rcc rId="3849" sId="1" numFmtId="4">
    <oc r="N84">
      <f>'P:\Тарифы_2021\Экономическая характеристика\Декабрь\[Конец Декабря ЭХ 14 протокол 2021 год.xlsx]27.12.2021 ЭХ'!AJ84</f>
    </oc>
    <nc r="N84">
      <v>2672</v>
    </nc>
  </rcc>
  <rcc rId="3850" sId="1" numFmtId="4">
    <oc r="O84">
      <f>'P:\Тарифы_2021\Экономическая характеристика\Декабрь\[Конец Декабря ЭХ 14 протокол 2021 год.xlsx]27.12.2021 ЭХ'!AK84</f>
    </oc>
    <nc r="O84">
      <v>105341307.54000001</v>
    </nc>
  </rcc>
  <rcc rId="3851" sId="1" numFmtId="4">
    <oc r="P84">
      <f>'P:\Тарифы_2021\Экономическая характеристика\Декабрь\[Конец Декабря ЭХ 14 протокол 2021 год.xlsx]27.12.2021 ЭХ'!AN84</f>
    </oc>
    <nc r="P84">
      <v>17953</v>
    </nc>
  </rcc>
  <rcc rId="3852" sId="1" numFmtId="4">
    <oc r="Q84">
      <f>'P:\Тарифы_2021\Экономическая характеристика\Декабрь\[Конец Декабря ЭХ 14 протокол 2021 год.xlsx]27.12.2021 ЭХ'!AO84</f>
    </oc>
    <nc r="Q84">
      <v>592004757.62</v>
    </nc>
  </rcc>
  <rcc rId="3853" sId="1" numFmtId="4">
    <oc r="R84">
      <f>'P:\Тарифы_2021\Экономическая характеристика\Декабрь\[Конец Декабря ЭХ 14 протокол 2021 год.xlsx]27.12.2021 ЭХ'!AP84</f>
    </oc>
    <nc r="R84">
      <v>0</v>
    </nc>
  </rcc>
  <rcc rId="3854" sId="1" numFmtId="4">
    <oc r="S84">
      <f>'P:\Тарифы_2021\Экономическая характеристика\Декабрь\[Конец Декабря ЭХ 14 протокол 2021 год.xlsx]27.12.2021 ЭХ'!AQ84</f>
    </oc>
    <nc r="S84">
      <v>0</v>
    </nc>
  </rcc>
  <rcc rId="3855" sId="1" numFmtId="4">
    <oc r="T84">
      <f>'P:\Тарифы_2021\Экономическая характеристика\Декабрь\[Конец Декабря ЭХ 14 протокол 2021 год.xlsx]27.12.2021 ЭХ'!AR84</f>
    </oc>
    <nc r="T84">
      <v>320</v>
    </nc>
  </rcc>
  <rcc rId="3856" sId="1" numFmtId="4">
    <oc r="U84">
      <f>'P:\Тарифы_2021\Экономическая характеристика\Декабрь\[Конец Декабря ЭХ 14 протокол 2021 год.xlsx]27.12.2021 ЭХ'!AS84</f>
    </oc>
    <nc r="U84">
      <v>48325077</v>
    </nc>
  </rcc>
  <rcc rId="3857" sId="1" numFmtId="4">
    <oc r="V84">
      <f>'P:\Тарифы_2021\Экономическая характеристика\Декабрь\[Конец Декабря ЭХ 14 протокол 2021 год.xlsx]27.12.2021 ЭХ'!AT84</f>
    </oc>
    <nc r="V84">
      <v>0</v>
    </nc>
  </rcc>
  <rcc rId="3858" sId="1" numFmtId="4">
    <oc r="W84">
      <f>'P:\Тарифы_2021\Экономическая характеристика\Декабрь\[Конец Декабря ЭХ 14 протокол 2021 год.xlsx]27.12.2021 ЭХ'!AU84</f>
    </oc>
    <nc r="W84">
      <v>0</v>
    </nc>
  </rcc>
  <rcc rId="3859" sId="1" numFmtId="4">
    <oc r="N85">
      <f>'P:\Тарифы_2021\Экономическая характеристика\Декабрь\[Конец Декабря ЭХ 14 протокол 2021 год.xlsx]27.12.2021 ЭХ'!AJ85</f>
    </oc>
    <nc r="N85">
      <v>2016</v>
    </nc>
  </rcc>
  <rcc rId="3860" sId="1" numFmtId="4">
    <oc r="O85">
      <f>'P:\Тарифы_2021\Экономическая характеристика\Декабрь\[Конец Декабря ЭХ 14 протокол 2021 год.xlsx]27.12.2021 ЭХ'!AK85</f>
    </oc>
    <nc r="O85">
      <v>20728417.43</v>
    </nc>
  </rcc>
  <rcc rId="3861" sId="1" numFmtId="4">
    <oc r="P85">
      <f>'P:\Тарифы_2021\Экономическая характеристика\Декабрь\[Конец Декабря ЭХ 14 протокол 2021 год.xlsx]27.12.2021 ЭХ'!AN85</f>
    </oc>
    <nc r="P85">
      <v>3105</v>
    </nc>
  </rcc>
  <rcc rId="3862" sId="1" numFmtId="4">
    <oc r="Q85">
      <f>'P:\Тарифы_2021\Экономическая характеристика\Декабрь\[Конец Декабря ЭХ 14 протокол 2021 год.xlsx]27.12.2021 ЭХ'!AO85</f>
    </oc>
    <nc r="Q85">
      <v>84921978.540000007</v>
    </nc>
  </rcc>
  <rcc rId="3863" sId="1" numFmtId="4">
    <oc r="R85">
      <f>'P:\Тарифы_2021\Экономическая характеристика\Декабрь\[Конец Декабря ЭХ 14 протокол 2021 год.xlsx]27.12.2021 ЭХ'!AP85</f>
    </oc>
    <nc r="R85">
      <v>0</v>
    </nc>
  </rcc>
  <rcc rId="3864" sId="1" numFmtId="4">
    <oc r="S85">
      <f>'P:\Тарифы_2021\Экономическая характеристика\Декабрь\[Конец Декабря ЭХ 14 протокол 2021 год.xlsx]27.12.2021 ЭХ'!AQ85</f>
    </oc>
    <nc r="S85">
      <v>0</v>
    </nc>
  </rcc>
  <rcc rId="3865" sId="1" numFmtId="4">
    <oc r="T85">
      <f>'P:\Тарифы_2021\Экономическая характеристика\Декабрь\[Конец Декабря ЭХ 14 протокол 2021 год.xlsx]27.12.2021 ЭХ'!AR85</f>
    </oc>
    <nc r="T85">
      <v>0</v>
    </nc>
  </rcc>
  <rcc rId="3866" sId="1" numFmtId="4">
    <oc r="U85">
      <f>'P:\Тарифы_2021\Экономическая характеристика\Декабрь\[Конец Декабря ЭХ 14 протокол 2021 год.xlsx]27.12.2021 ЭХ'!AS85</f>
    </oc>
    <nc r="U85">
      <v>0</v>
    </nc>
  </rcc>
  <rcc rId="3867" sId="1" numFmtId="4">
    <oc r="V85">
      <f>'P:\Тарифы_2021\Экономическая характеристика\Декабрь\[Конец Декабря ЭХ 14 протокол 2021 год.xlsx]27.12.2021 ЭХ'!AT85</f>
    </oc>
    <nc r="V85">
      <v>0</v>
    </nc>
  </rcc>
  <rcc rId="3868" sId="1" numFmtId="4">
    <oc r="W85">
      <f>'P:\Тарифы_2021\Экономическая характеристика\Декабрь\[Конец Декабря ЭХ 14 протокол 2021 год.xlsx]27.12.2021 ЭХ'!AU85</f>
    </oc>
    <nc r="W85">
      <v>0</v>
    </nc>
  </rcc>
  <rcc rId="3869" sId="1" numFmtId="4">
    <oc r="N86">
      <f>'P:\Тарифы_2021\Экономическая характеристика\Декабрь\[Конец Декабря ЭХ 14 протокол 2021 год.xlsx]27.12.2021 ЭХ'!AJ86</f>
    </oc>
    <nc r="N86">
      <v>2227</v>
    </nc>
  </rcc>
  <rcc rId="3870" sId="1" numFmtId="4">
    <oc r="O86">
      <f>'P:\Тарифы_2021\Экономическая характеристика\Декабрь\[Конец Декабря ЭХ 14 протокол 2021 год.xlsx]27.12.2021 ЭХ'!AK86</f>
    </oc>
    <nc r="O86">
      <v>19881616.969999999</v>
    </nc>
  </rcc>
  <rcc rId="3871" sId="1" numFmtId="4">
    <oc r="P86">
      <f>'P:\Тарифы_2021\Экономическая характеристика\Декабрь\[Конец Декабря ЭХ 14 протокол 2021 год.xlsx]27.12.2021 ЭХ'!AN86</f>
    </oc>
    <nc r="P86">
      <v>807</v>
    </nc>
  </rcc>
  <rcc rId="3872" sId="1" numFmtId="4">
    <oc r="Q86">
      <f>'P:\Тарифы_2021\Экономическая характеристика\Декабрь\[Конец Декабря ЭХ 14 протокол 2021 год.xlsx]27.12.2021 ЭХ'!AO86</f>
    </oc>
    <nc r="Q86">
      <v>19501968.09</v>
    </nc>
  </rcc>
  <rcc rId="3873" sId="1" numFmtId="4">
    <oc r="R86">
      <f>'P:\Тарифы_2021\Экономическая характеристика\Декабрь\[Конец Декабря ЭХ 14 протокол 2021 год.xlsx]27.12.2021 ЭХ'!AP86</f>
    </oc>
    <nc r="R86">
      <v>0</v>
    </nc>
  </rcc>
  <rcc rId="3874" sId="1" numFmtId="4">
    <oc r="S86">
      <f>'P:\Тарифы_2021\Экономическая характеристика\Декабрь\[Конец Декабря ЭХ 14 протокол 2021 год.xlsx]27.12.2021 ЭХ'!AQ86</f>
    </oc>
    <nc r="S86">
      <v>0</v>
    </nc>
  </rcc>
  <rcc rId="3875" sId="1" numFmtId="4">
    <oc r="T86">
      <f>'P:\Тарифы_2021\Экономическая характеристика\Декабрь\[Конец Декабря ЭХ 14 протокол 2021 год.xlsx]27.12.2021 ЭХ'!AR86</f>
    </oc>
    <nc r="T86">
      <v>0</v>
    </nc>
  </rcc>
  <rcc rId="3876" sId="1" numFmtId="4">
    <oc r="U86">
      <f>'P:\Тарифы_2021\Экономическая характеристика\Декабрь\[Конец Декабря ЭХ 14 протокол 2021 год.xlsx]27.12.2021 ЭХ'!AS86</f>
    </oc>
    <nc r="U86">
      <v>0</v>
    </nc>
  </rcc>
  <rcc rId="3877" sId="1" numFmtId="4">
    <oc r="V86">
      <f>'P:\Тарифы_2021\Экономическая характеристика\Декабрь\[Конец Декабря ЭХ 14 протокол 2021 год.xlsx]27.12.2021 ЭХ'!AT86</f>
    </oc>
    <nc r="V86">
      <v>0</v>
    </nc>
  </rcc>
  <rcc rId="3878" sId="1" numFmtId="4">
    <oc r="W86">
      <f>'P:\Тарифы_2021\Экономическая характеристика\Декабрь\[Конец Декабря ЭХ 14 протокол 2021 год.xlsx]27.12.2021 ЭХ'!AU86</f>
    </oc>
    <nc r="W86">
      <v>0</v>
    </nc>
  </rcc>
  <rcc rId="3879" sId="1" numFmtId="4">
    <oc r="N87">
      <f>'P:\Тарифы_2021\Экономическая характеристика\Декабрь\[Конец Декабря ЭХ 14 протокол 2021 год.xlsx]27.12.2021 ЭХ'!AJ87</f>
    </oc>
    <nc r="N87">
      <v>0</v>
    </nc>
  </rcc>
  <rcc rId="3880" sId="1" numFmtId="4">
    <oc r="O87">
      <f>'P:\Тарифы_2021\Экономическая характеристика\Декабрь\[Конец Декабря ЭХ 14 протокол 2021 год.xlsx]27.12.2021 ЭХ'!AK87</f>
    </oc>
    <nc r="O87">
      <v>0</v>
    </nc>
  </rcc>
  <rcc rId="3881" sId="1" numFmtId="4">
    <oc r="P87">
      <f>'P:\Тарифы_2021\Экономическая характеристика\Декабрь\[Конец Декабря ЭХ 14 протокол 2021 год.xlsx]27.12.2021 ЭХ'!AN87</f>
    </oc>
    <nc r="P87">
      <v>0</v>
    </nc>
  </rcc>
  <rcc rId="3882" sId="1" numFmtId="4">
    <oc r="Q87">
      <f>'P:\Тарифы_2021\Экономическая характеристика\Декабрь\[Конец Декабря ЭХ 14 протокол 2021 год.xlsx]27.12.2021 ЭХ'!AO87</f>
    </oc>
    <nc r="Q87">
      <v>0</v>
    </nc>
  </rcc>
  <rcc rId="3883" sId="1" numFmtId="4">
    <oc r="R87">
      <f>'P:\Тарифы_2021\Экономическая характеристика\Декабрь\[Конец Декабря ЭХ 14 протокол 2021 год.xlsx]27.12.2021 ЭХ'!AP87</f>
    </oc>
    <nc r="R87">
      <v>0</v>
    </nc>
  </rcc>
  <rcc rId="3884" sId="1" numFmtId="4">
    <oc r="S87">
      <f>'P:\Тарифы_2021\Экономическая характеристика\Декабрь\[Конец Декабря ЭХ 14 протокол 2021 год.xlsx]27.12.2021 ЭХ'!AQ87</f>
    </oc>
    <nc r="S87">
      <v>0</v>
    </nc>
  </rcc>
  <rcc rId="3885" sId="1" numFmtId="4">
    <oc r="T87">
      <f>'P:\Тарифы_2021\Экономическая характеристика\Декабрь\[Конец Декабря ЭХ 14 протокол 2021 год.xlsx]27.12.2021 ЭХ'!AR87</f>
    </oc>
    <nc r="T87">
      <v>0</v>
    </nc>
  </rcc>
  <rcc rId="3886" sId="1" numFmtId="4">
    <oc r="U87">
      <f>'P:\Тарифы_2021\Экономическая характеристика\Декабрь\[Конец Декабря ЭХ 14 протокол 2021 год.xlsx]27.12.2021 ЭХ'!AS87</f>
    </oc>
    <nc r="U87">
      <v>0</v>
    </nc>
  </rcc>
  <rcc rId="3887" sId="1" numFmtId="4">
    <oc r="V87">
      <f>'P:\Тарифы_2021\Экономическая характеристика\Декабрь\[Конец Декабря ЭХ 14 протокол 2021 год.xlsx]27.12.2021 ЭХ'!AT87</f>
    </oc>
    <nc r="V87">
      <v>0</v>
    </nc>
  </rcc>
  <rcc rId="3888" sId="1" numFmtId="4">
    <oc r="W87">
      <f>'P:\Тарифы_2021\Экономическая характеристика\Декабрь\[Конец Декабря ЭХ 14 протокол 2021 год.xlsx]27.12.2021 ЭХ'!AU87</f>
    </oc>
    <nc r="W87">
      <v>0</v>
    </nc>
  </rcc>
  <rcc rId="3889" sId="1" numFmtId="4">
    <oc r="N88">
      <f>'P:\Тарифы_2021\Экономическая характеристика\Декабрь\[Конец Декабря ЭХ 14 протокол 2021 год.xlsx]27.12.2021 ЭХ'!AJ88</f>
    </oc>
    <nc r="N88">
      <v>0</v>
    </nc>
  </rcc>
  <rcc rId="3890" sId="1" numFmtId="4">
    <oc r="O88">
      <f>'P:\Тарифы_2021\Экономическая характеристика\Декабрь\[Конец Декабря ЭХ 14 протокол 2021 год.xlsx]27.12.2021 ЭХ'!AK88</f>
    </oc>
    <nc r="O88">
      <v>0</v>
    </nc>
  </rcc>
  <rcc rId="3891" sId="1" numFmtId="4">
    <oc r="P88">
      <f>'P:\Тарифы_2021\Экономическая характеристика\Декабрь\[Конец Декабря ЭХ 14 протокол 2021 год.xlsx]27.12.2021 ЭХ'!AN88</f>
    </oc>
    <nc r="P88">
      <v>0</v>
    </nc>
  </rcc>
  <rcc rId="3892" sId="1" numFmtId="4">
    <oc r="Q88">
      <f>'P:\Тарифы_2021\Экономическая характеристика\Декабрь\[Конец Декабря ЭХ 14 протокол 2021 год.xlsx]27.12.2021 ЭХ'!AO88</f>
    </oc>
    <nc r="Q88">
      <v>0</v>
    </nc>
  </rcc>
  <rcc rId="3893" sId="1" numFmtId="4">
    <oc r="R88">
      <f>'P:\Тарифы_2021\Экономическая характеристика\Декабрь\[Конец Декабря ЭХ 14 протокол 2021 год.xlsx]27.12.2021 ЭХ'!AP88</f>
    </oc>
    <nc r="R88">
      <v>0</v>
    </nc>
  </rcc>
  <rcc rId="3894" sId="1" numFmtId="4">
    <oc r="S88">
      <f>'P:\Тарифы_2021\Экономическая характеристика\Декабрь\[Конец Декабря ЭХ 14 протокол 2021 год.xlsx]27.12.2021 ЭХ'!AQ88</f>
    </oc>
    <nc r="S88">
      <v>0</v>
    </nc>
  </rcc>
  <rcc rId="3895" sId="1" numFmtId="4">
    <oc r="T88">
      <f>'P:\Тарифы_2021\Экономическая характеристика\Декабрь\[Конец Декабря ЭХ 14 протокол 2021 год.xlsx]27.12.2021 ЭХ'!AR88</f>
    </oc>
    <nc r="T88">
      <v>0</v>
    </nc>
  </rcc>
  <rcc rId="3896" sId="1" numFmtId="4">
    <oc r="U88">
      <f>'P:\Тарифы_2021\Экономическая характеристика\Декабрь\[Конец Декабря ЭХ 14 протокол 2021 год.xlsx]27.12.2021 ЭХ'!AS88</f>
    </oc>
    <nc r="U88">
      <v>0</v>
    </nc>
  </rcc>
  <rcc rId="3897" sId="1" numFmtId="4">
    <oc r="V88">
      <f>'P:\Тарифы_2021\Экономическая характеристика\Декабрь\[Конец Декабря ЭХ 14 протокол 2021 год.xlsx]27.12.2021 ЭХ'!AT88</f>
    </oc>
    <nc r="V88">
      <v>45800</v>
    </nc>
  </rcc>
  <rcc rId="3898" sId="1" numFmtId="4">
    <oc r="W88">
      <f>'P:\Тарифы_2021\Экономическая характеристика\Декабрь\[Конец Декабря ЭХ 14 протокол 2021 год.xlsx]27.12.2021 ЭХ'!AU88</f>
    </oc>
    <nc r="W88">
      <v>121696177.90000001</v>
    </nc>
  </rcc>
  <rcc rId="3899" sId="1" numFmtId="4">
    <oc r="N89">
      <f>'P:\Тарифы_2021\Экономическая характеристика\Декабрь\[Конец Декабря ЭХ 14 протокол 2021 год.xlsx]27.12.2021 ЭХ'!AJ89</f>
    </oc>
    <nc r="N89">
      <v>492</v>
    </nc>
  </rcc>
  <rcc rId="3900" sId="1" numFmtId="4">
    <oc r="O89">
      <f>'P:\Тарифы_2021\Экономическая характеристика\Декабрь\[Конец Декабря ЭХ 14 протокол 2021 год.xlsx]27.12.2021 ЭХ'!AK89</f>
    </oc>
    <nc r="O89">
      <v>9059214.5600000005</v>
    </nc>
  </rcc>
  <rcc rId="3901" sId="1" numFmtId="4">
    <oc r="P89">
      <f>'P:\Тарифы_2021\Экономическая характеристика\Декабрь\[Конец Декабря ЭХ 14 протокол 2021 год.xlsx]27.12.2021 ЭХ'!AN89</f>
    </oc>
    <nc r="P89">
      <v>0</v>
    </nc>
  </rcc>
  <rcc rId="3902" sId="1" numFmtId="4">
    <oc r="Q89">
      <f>'P:\Тарифы_2021\Экономическая характеристика\Декабрь\[Конец Декабря ЭХ 14 протокол 2021 год.xlsx]27.12.2021 ЭХ'!AO89</f>
    </oc>
    <nc r="Q89">
      <v>0</v>
    </nc>
  </rcc>
  <rcc rId="3903" sId="1" numFmtId="4">
    <oc r="R89">
      <f>'P:\Тарифы_2021\Экономическая характеристика\Декабрь\[Конец Декабря ЭХ 14 протокол 2021 год.xlsx]27.12.2021 ЭХ'!AP89</f>
    </oc>
    <nc r="R89">
      <v>0</v>
    </nc>
  </rcc>
  <rcc rId="3904" sId="1" numFmtId="4">
    <oc r="S89">
      <f>'P:\Тарифы_2021\Экономическая характеристика\Декабрь\[Конец Декабря ЭХ 14 протокол 2021 год.xlsx]27.12.2021 ЭХ'!AQ89</f>
    </oc>
    <nc r="S89">
      <v>0</v>
    </nc>
  </rcc>
  <rcc rId="3905" sId="1" numFmtId="4">
    <oc r="T89">
      <f>'P:\Тарифы_2021\Экономическая характеристика\Декабрь\[Конец Декабря ЭХ 14 протокол 2021 год.xlsx]27.12.2021 ЭХ'!AR89</f>
    </oc>
    <nc r="T89">
      <v>0</v>
    </nc>
  </rcc>
  <rcc rId="3906" sId="1" numFmtId="4">
    <oc r="U89">
      <f>'P:\Тарифы_2021\Экономическая характеристика\Декабрь\[Конец Декабря ЭХ 14 протокол 2021 год.xlsx]27.12.2021 ЭХ'!AS89</f>
    </oc>
    <nc r="U89">
      <v>0</v>
    </nc>
  </rcc>
  <rcc rId="3907" sId="1" numFmtId="4">
    <oc r="V89">
      <f>'P:\Тарифы_2021\Экономическая характеристика\Декабрь\[Конец Декабря ЭХ 14 протокол 2021 год.xlsx]27.12.2021 ЭХ'!AT89</f>
    </oc>
    <nc r="V89">
      <v>0</v>
    </nc>
  </rcc>
  <rcc rId="3908" sId="1" numFmtId="4">
    <oc r="W89">
      <f>'P:\Тарифы_2021\Экономическая характеристика\Декабрь\[Конец Декабря ЭХ 14 протокол 2021 год.xlsx]27.12.2021 ЭХ'!AU89</f>
    </oc>
    <nc r="W89">
      <v>0</v>
    </nc>
  </rcc>
  <rcc rId="3909" sId="1" numFmtId="4">
    <oc r="N90">
      <f>'P:\Тарифы_2021\Экономическая характеристика\Декабрь\[Конец Декабря ЭХ 14 протокол 2021 год.xlsx]27.12.2021 ЭХ'!AJ90</f>
    </oc>
    <nc r="N90">
      <v>2006</v>
    </nc>
  </rcc>
  <rcc rId="3910" sId="1" numFmtId="4">
    <oc r="O90">
      <f>'P:\Тарифы_2021\Экономическая характеристика\Декабрь\[Конец Декабря ЭХ 14 протокол 2021 год.xlsx]27.12.2021 ЭХ'!AK90</f>
    </oc>
    <nc r="O90">
      <v>18548119.789999999</v>
    </nc>
  </rcc>
  <rcc rId="3911" sId="1" numFmtId="4">
    <oc r="P90">
      <f>'P:\Тарифы_2021\Экономическая характеристика\Декабрь\[Конец Декабря ЭХ 14 протокол 2021 год.xlsx]27.12.2021 ЭХ'!AN90</f>
    </oc>
    <nc r="P90">
      <v>627</v>
    </nc>
  </rcc>
  <rcc rId="3912" sId="1" numFmtId="4">
    <oc r="Q90">
      <f>'P:\Тарифы_2021\Экономическая характеристика\Декабрь\[Конец Декабря ЭХ 14 протокол 2021 год.xlsx]27.12.2021 ЭХ'!AO90</f>
    </oc>
    <nc r="Q90">
      <v>10502203.35</v>
    </nc>
  </rcc>
  <rcc rId="3913" sId="1" numFmtId="4">
    <oc r="R90">
      <f>'P:\Тарифы_2021\Экономическая характеристика\Декабрь\[Конец Декабря ЭХ 14 протокол 2021 год.xlsx]27.12.2021 ЭХ'!AP90</f>
    </oc>
    <nc r="R90">
      <v>0</v>
    </nc>
  </rcc>
  <rcc rId="3914" sId="1" numFmtId="4">
    <oc r="S90">
      <f>'P:\Тарифы_2021\Экономическая характеристика\Декабрь\[Конец Декабря ЭХ 14 протокол 2021 год.xlsx]27.12.2021 ЭХ'!AQ90</f>
    </oc>
    <nc r="S90">
      <v>0</v>
    </nc>
  </rcc>
  <rcc rId="3915" sId="1" numFmtId="4">
    <oc r="T90">
      <f>'P:\Тарифы_2021\Экономическая характеристика\Декабрь\[Конец Декабря ЭХ 14 протокол 2021 год.xlsx]27.12.2021 ЭХ'!AR90</f>
    </oc>
    <nc r="T90">
      <v>0</v>
    </nc>
  </rcc>
  <rcc rId="3916" sId="1" numFmtId="4">
    <oc r="U90">
      <f>'P:\Тарифы_2021\Экономическая характеристика\Декабрь\[Конец Декабря ЭХ 14 протокол 2021 год.xlsx]27.12.2021 ЭХ'!AS90</f>
    </oc>
    <nc r="U90">
      <v>0</v>
    </nc>
  </rcc>
  <rcc rId="3917" sId="1" numFmtId="4">
    <oc r="V90">
      <f>'P:\Тарифы_2021\Экономическая характеристика\Декабрь\[Конец Декабря ЭХ 14 протокол 2021 год.xlsx]27.12.2021 ЭХ'!AT90</f>
    </oc>
    <nc r="V90">
      <v>0</v>
    </nc>
  </rcc>
  <rcc rId="3918" sId="1" numFmtId="4">
    <oc r="W90">
      <f>'P:\Тарифы_2021\Экономическая характеристика\Декабрь\[Конец Декабря ЭХ 14 протокол 2021 год.xlsx]27.12.2021 ЭХ'!AU90</f>
    </oc>
    <nc r="W90">
      <v>0</v>
    </nc>
  </rcc>
  <rcc rId="3919" sId="1" numFmtId="4">
    <oc r="N91">
      <f>'P:\Тарифы_2021\Экономическая характеристика\Декабрь\[Конец Декабря ЭХ 14 протокол 2021 год.xlsx]27.12.2021 ЭХ'!AJ91</f>
    </oc>
    <nc r="N91">
      <v>329</v>
    </nc>
  </rcc>
  <rcc rId="3920" sId="1" numFmtId="4">
    <oc r="O91">
      <f>'P:\Тарифы_2021\Экономическая характеристика\Декабрь\[Конец Декабря ЭХ 14 протокол 2021 год.xlsx]27.12.2021 ЭХ'!AK91</f>
    </oc>
    <nc r="O91">
      <v>26292648.760000002</v>
    </nc>
  </rcc>
  <rcc rId="3921" sId="1" numFmtId="4">
    <oc r="P91">
      <f>'P:\Тарифы_2021\Экономическая характеристика\Декабрь\[Конец Декабря ЭХ 14 протокол 2021 год.xlsx]27.12.2021 ЭХ'!AN91</f>
    </oc>
    <nc r="P91">
      <v>3008</v>
    </nc>
  </rcc>
  <rcc rId="3922" sId="1" numFmtId="4">
    <oc r="Q91">
      <f>'P:\Тарифы_2021\Экономическая характеристика\Декабрь\[Конец Декабря ЭХ 14 протокол 2021 год.xlsx]27.12.2021 ЭХ'!AO91</f>
    </oc>
    <nc r="Q91">
      <v>308304901.19999999</v>
    </nc>
  </rcc>
  <rcc rId="3923" sId="1" numFmtId="4">
    <oc r="R91">
      <f>'P:\Тарифы_2021\Экономическая характеристика\Декабрь\[Конец Декабря ЭХ 14 протокол 2021 год.xlsx]27.12.2021 ЭХ'!AP91</f>
    </oc>
    <nc r="R91">
      <v>0</v>
    </nc>
  </rcc>
  <rcc rId="3924" sId="1" numFmtId="4">
    <oc r="S91">
      <f>'P:\Тарифы_2021\Экономическая характеристика\Декабрь\[Конец Декабря ЭХ 14 протокол 2021 год.xlsx]27.12.2021 ЭХ'!AQ91</f>
    </oc>
    <nc r="S91">
      <v>0</v>
    </nc>
  </rcc>
  <rcc rId="3925" sId="1" numFmtId="4">
    <oc r="T91">
      <f>'P:\Тарифы_2021\Экономическая характеристика\Декабрь\[Конец Декабря ЭХ 14 протокол 2021 год.xlsx]27.12.2021 ЭХ'!AR91</f>
    </oc>
    <nc r="T91">
      <v>972</v>
    </nc>
  </rcc>
  <rcc rId="3926" sId="1" numFmtId="4">
    <oc r="U91">
      <f>'P:\Тарифы_2021\Экономическая характеристика\Декабрь\[Конец Декабря ЭХ 14 протокол 2021 год.xlsx]27.12.2021 ЭХ'!AS91</f>
    </oc>
    <nc r="U91">
      <v>148239721</v>
    </nc>
  </rcc>
  <rcc rId="3927" sId="1" numFmtId="4">
    <oc r="V91">
      <f>'P:\Тарифы_2021\Экономическая характеристика\Декабрь\[Конец Декабря ЭХ 14 протокол 2021 год.xlsx]27.12.2021 ЭХ'!AT91</f>
    </oc>
    <nc r="V91">
      <v>0</v>
    </nc>
  </rcc>
  <rcc rId="3928" sId="1" numFmtId="4">
    <oc r="W91">
      <f>'P:\Тарифы_2021\Экономическая характеристика\Декабрь\[Конец Декабря ЭХ 14 протокол 2021 год.xlsx]27.12.2021 ЭХ'!AU91</f>
    </oc>
    <nc r="W91">
      <v>0</v>
    </nc>
  </rcc>
  <rcc rId="3929" sId="1" numFmtId="4">
    <oc r="N92">
      <f>'P:\Тарифы_2021\Экономическая характеристика\Декабрь\[Конец Декабря ЭХ 14 протокол 2021 год.xlsx]27.12.2021 ЭХ'!AJ92</f>
    </oc>
    <nc r="N92">
      <v>556</v>
    </nc>
  </rcc>
  <rcc rId="3930" sId="1" numFmtId="4">
    <oc r="O92">
      <f>'P:\Тарифы_2021\Экономическая характеристика\Декабрь\[Конец Декабря ЭХ 14 протокол 2021 год.xlsx]27.12.2021 ЭХ'!AK92</f>
    </oc>
    <nc r="O92">
      <v>22564553.32</v>
    </nc>
  </rcc>
  <rcc rId="3931" sId="1" numFmtId="4">
    <oc r="P92">
      <f>'P:\Тарифы_2021\Экономическая характеристика\Декабрь\[Конец Декабря ЭХ 14 протокол 2021 год.xlsx]27.12.2021 ЭХ'!AN92</f>
    </oc>
    <nc r="P92">
      <v>158</v>
    </nc>
  </rcc>
  <rcc rId="3932" sId="1" numFmtId="4">
    <oc r="Q92">
      <f>'P:\Тарифы_2021\Экономическая характеристика\Декабрь\[Конец Декабря ЭХ 14 протокол 2021 год.xlsx]27.12.2021 ЭХ'!AO92</f>
    </oc>
    <nc r="Q92">
      <v>9682214.2699999996</v>
    </nc>
  </rcc>
  <rcc rId="3933" sId="1" numFmtId="4">
    <oc r="R92">
      <f>'P:\Тарифы_2021\Экономическая характеристика\Декабрь\[Конец Декабря ЭХ 14 протокол 2021 год.xlsx]27.12.2021 ЭХ'!AP92</f>
    </oc>
    <nc r="R92">
      <v>0</v>
    </nc>
  </rcc>
  <rcc rId="3934" sId="1" numFmtId="4">
    <oc r="S92">
      <f>'P:\Тарифы_2021\Экономическая характеристика\Декабрь\[Конец Декабря ЭХ 14 протокол 2021 год.xlsx]27.12.2021 ЭХ'!AQ92</f>
    </oc>
    <nc r="S92">
      <v>0</v>
    </nc>
  </rcc>
  <rcc rId="3935" sId="1" numFmtId="4">
    <oc r="T92">
      <f>'P:\Тарифы_2021\Экономическая характеристика\Декабрь\[Конец Декабря ЭХ 14 протокол 2021 год.xlsx]27.12.2021 ЭХ'!AR92</f>
    </oc>
    <nc r="T92">
      <v>121</v>
    </nc>
  </rcc>
  <rcc rId="3936" sId="1" numFmtId="4">
    <oc r="U92">
      <f>'P:\Тарифы_2021\Экономическая характеристика\Декабрь\[Конец Декабря ЭХ 14 протокол 2021 год.xlsx]27.12.2021 ЭХ'!AS92</f>
    </oc>
    <nc r="U92">
      <v>7650951</v>
    </nc>
  </rcc>
  <rcc rId="3937" sId="1" numFmtId="4">
    <oc r="V92">
      <f>'P:\Тарифы_2021\Экономическая характеристика\Декабрь\[Конец Декабря ЭХ 14 протокол 2021 год.xlsx]27.12.2021 ЭХ'!AT92</f>
    </oc>
    <nc r="V92">
      <v>0</v>
    </nc>
  </rcc>
  <rcc rId="3938" sId="1" numFmtId="4">
    <oc r="W92">
      <f>'P:\Тарифы_2021\Экономическая характеристика\Декабрь\[Конец Декабря ЭХ 14 протокол 2021 год.xlsx]27.12.2021 ЭХ'!AU92</f>
    </oc>
    <nc r="W92">
      <v>0</v>
    </nc>
  </rcc>
  <rcc rId="3939" sId="1" numFmtId="4">
    <oc r="N93">
      <f>'P:\Тарифы_2021\Экономическая характеристика\Декабрь\[Конец Декабря ЭХ 14 протокол 2021 год.xlsx]27.12.2021 ЭХ'!AJ93</f>
    </oc>
    <nc r="N93">
      <v>0</v>
    </nc>
  </rcc>
  <rcc rId="3940" sId="1" numFmtId="4">
    <oc r="O93">
      <f>'P:\Тарифы_2021\Экономическая характеристика\Декабрь\[Конец Декабря ЭХ 14 протокол 2021 год.xlsx]27.12.2021 ЭХ'!AK93</f>
    </oc>
    <nc r="O93">
      <v>0</v>
    </nc>
  </rcc>
  <rcc rId="3941" sId="1" numFmtId="4">
    <oc r="P93">
      <f>'P:\Тарифы_2021\Экономическая характеристика\Декабрь\[Конец Декабря ЭХ 14 протокол 2021 год.xlsx]27.12.2021 ЭХ'!AN93</f>
    </oc>
    <nc r="P93">
      <v>0</v>
    </nc>
  </rcc>
  <rcc rId="3942" sId="1" numFmtId="4">
    <oc r="Q93">
      <f>'P:\Тарифы_2021\Экономическая характеристика\Декабрь\[Конец Декабря ЭХ 14 протокол 2021 год.xlsx]27.12.2021 ЭХ'!AO93</f>
    </oc>
    <nc r="Q93">
      <v>0</v>
    </nc>
  </rcc>
  <rcc rId="3943" sId="1" numFmtId="4">
    <oc r="R93">
      <f>'P:\Тарифы_2021\Экономическая характеристика\Декабрь\[Конец Декабря ЭХ 14 протокол 2021 год.xlsx]27.12.2021 ЭХ'!AP93</f>
    </oc>
    <nc r="R93">
      <v>0</v>
    </nc>
  </rcc>
  <rcc rId="3944" sId="1" numFmtId="4">
    <oc r="S93">
      <f>'P:\Тарифы_2021\Экономическая характеристика\Декабрь\[Конец Декабря ЭХ 14 протокол 2021 год.xlsx]27.12.2021 ЭХ'!AQ93</f>
    </oc>
    <nc r="S93">
      <v>0</v>
    </nc>
  </rcc>
  <rcc rId="3945" sId="1" numFmtId="4">
    <oc r="T93">
      <f>'P:\Тарифы_2021\Экономическая характеристика\Декабрь\[Конец Декабря ЭХ 14 протокол 2021 год.xlsx]27.12.2021 ЭХ'!AR93</f>
    </oc>
    <nc r="T93">
      <v>0</v>
    </nc>
  </rcc>
  <rcc rId="3946" sId="1" numFmtId="4">
    <oc r="U93">
      <f>'P:\Тарифы_2021\Экономическая характеристика\Декабрь\[Конец Декабря ЭХ 14 протокол 2021 год.xlsx]27.12.2021 ЭХ'!AS93</f>
    </oc>
    <nc r="U93">
      <v>0</v>
    </nc>
  </rcc>
  <rcc rId="3947" sId="1" numFmtId="4">
    <oc r="V93">
      <f>'P:\Тарифы_2021\Экономическая характеристика\Декабрь\[Конец Декабря ЭХ 14 протокол 2021 год.xlsx]27.12.2021 ЭХ'!AT93</f>
    </oc>
    <nc r="V93">
      <v>0</v>
    </nc>
  </rcc>
  <rcc rId="3948" sId="1" numFmtId="4">
    <oc r="W93">
      <f>'P:\Тарифы_2021\Экономическая характеристика\Декабрь\[Конец Декабря ЭХ 14 протокол 2021 год.xlsx]27.12.2021 ЭХ'!AU93</f>
    </oc>
    <nc r="W93">
      <v>0</v>
    </nc>
  </rcc>
  <rcc rId="3949" sId="1" numFmtId="4">
    <oc r="N94">
      <f>'P:\Тарифы_2021\Экономическая характеристика\Декабрь\[Конец Декабря ЭХ 14 протокол 2021 год.xlsx]27.12.2021 ЭХ'!AJ94</f>
    </oc>
    <nc r="N94">
      <v>0</v>
    </nc>
  </rcc>
  <rcc rId="3950" sId="1" numFmtId="4">
    <oc r="O94">
      <f>'P:\Тарифы_2021\Экономическая характеристика\Декабрь\[Конец Декабря ЭХ 14 протокол 2021 год.xlsx]27.12.2021 ЭХ'!AK94</f>
    </oc>
    <nc r="O94">
      <v>0</v>
    </nc>
  </rcc>
  <rcc rId="3951" sId="1" numFmtId="4">
    <oc r="P94">
      <f>'P:\Тарифы_2021\Экономическая характеристика\Декабрь\[Конец Декабря ЭХ 14 протокол 2021 год.xlsx]27.12.2021 ЭХ'!AN94</f>
    </oc>
    <nc r="P94">
      <v>0</v>
    </nc>
  </rcc>
  <rcc rId="3952" sId="1" numFmtId="4">
    <oc r="Q94">
      <f>'P:\Тарифы_2021\Экономическая характеристика\Декабрь\[Конец Декабря ЭХ 14 протокол 2021 год.xlsx]27.12.2021 ЭХ'!AO94</f>
    </oc>
    <nc r="Q94">
      <v>0</v>
    </nc>
  </rcc>
  <rcc rId="3953" sId="1" numFmtId="4">
    <oc r="R94">
      <f>'P:\Тарифы_2021\Экономическая характеристика\Декабрь\[Конец Декабря ЭХ 14 протокол 2021 год.xlsx]27.12.2021 ЭХ'!AP94</f>
    </oc>
    <nc r="R94">
      <v>0</v>
    </nc>
  </rcc>
  <rcc rId="3954" sId="1" numFmtId="4">
    <oc r="S94">
      <f>'P:\Тарифы_2021\Экономическая характеристика\Декабрь\[Конец Декабря ЭХ 14 протокол 2021 год.xlsx]27.12.2021 ЭХ'!AQ94</f>
    </oc>
    <nc r="S94">
      <v>0</v>
    </nc>
  </rcc>
  <rcc rId="3955" sId="1" numFmtId="4">
    <oc r="T94">
      <f>'P:\Тарифы_2021\Экономическая характеристика\Декабрь\[Конец Декабря ЭХ 14 протокол 2021 год.xlsx]27.12.2021 ЭХ'!AR94</f>
    </oc>
    <nc r="T94">
      <v>0</v>
    </nc>
  </rcc>
  <rcc rId="3956" sId="1" numFmtId="4">
    <oc r="U94">
      <f>'P:\Тарифы_2021\Экономическая характеристика\Декабрь\[Конец Декабря ЭХ 14 протокол 2021 год.xlsx]27.12.2021 ЭХ'!AS94</f>
    </oc>
    <nc r="U94">
      <v>0</v>
    </nc>
  </rcc>
  <rcc rId="3957" sId="1" numFmtId="4">
    <oc r="V94">
      <f>'P:\Тарифы_2021\Экономическая характеристика\Декабрь\[Конец Декабря ЭХ 14 протокол 2021 год.xlsx]27.12.2021 ЭХ'!AT94</f>
    </oc>
    <nc r="V94">
      <v>0</v>
    </nc>
  </rcc>
  <rcc rId="3958" sId="1" numFmtId="4">
    <oc r="W94">
      <f>'P:\Тарифы_2021\Экономическая характеристика\Декабрь\[Конец Декабря ЭХ 14 протокол 2021 год.xlsx]27.12.2021 ЭХ'!AU94</f>
    </oc>
    <nc r="W94">
      <v>0</v>
    </nc>
  </rcc>
  <rcc rId="3959" sId="1" numFmtId="4">
    <oc r="N95">
      <f>'P:\Тарифы_2021\Экономическая характеристика\Декабрь\[Конец Декабря ЭХ 14 протокол 2021 год.xlsx]27.12.2021 ЭХ'!AJ95</f>
    </oc>
    <nc r="N95">
      <v>1164</v>
    </nc>
  </rcc>
  <rcc rId="3960" sId="1" numFmtId="4">
    <oc r="O95">
      <f>'P:\Тарифы_2021\Экономическая характеристика\Декабрь\[Конец Декабря ЭХ 14 протокол 2021 год.xlsx]27.12.2021 ЭХ'!AK95</f>
    </oc>
    <nc r="O95">
      <v>9589486.1699999999</v>
    </nc>
  </rcc>
  <rcc rId="3961" sId="1" numFmtId="4">
    <oc r="P95">
      <f>'P:\Тарифы_2021\Экономическая характеристика\Декабрь\[Конец Декабря ЭХ 14 протокол 2021 год.xlsx]27.12.2021 ЭХ'!AN95</f>
    </oc>
    <nc r="P95">
      <v>5105</v>
    </nc>
  </rcc>
  <rcc rId="3962" sId="1" numFmtId="4">
    <oc r="Q95">
      <f>'P:\Тарифы_2021\Экономическая характеристика\Декабрь\[Конец Декабря ЭХ 14 протокол 2021 год.xlsx]27.12.2021 ЭХ'!AO95</f>
    </oc>
    <nc r="Q95">
      <v>103002640.59999999</v>
    </nc>
  </rcc>
  <rcc rId="3963" sId="1" numFmtId="4">
    <oc r="R95">
      <f>'P:\Тарифы_2021\Экономическая характеристика\Декабрь\[Конец Декабря ЭХ 14 протокол 2021 год.xlsx]27.12.2021 ЭХ'!AP95</f>
    </oc>
    <nc r="R95">
      <v>0</v>
    </nc>
  </rcc>
  <rcc rId="3964" sId="1" numFmtId="4">
    <oc r="S95">
      <f>'P:\Тарифы_2021\Экономическая характеристика\Декабрь\[Конец Декабря ЭХ 14 протокол 2021 год.xlsx]27.12.2021 ЭХ'!AQ95</f>
    </oc>
    <nc r="S95">
      <v>0</v>
    </nc>
  </rcc>
  <rcc rId="3965" sId="1" numFmtId="4">
    <oc r="T95">
      <f>'P:\Тарифы_2021\Экономическая характеристика\Декабрь\[Конец Декабря ЭХ 14 протокол 2021 год.xlsx]27.12.2021 ЭХ'!AR95</f>
    </oc>
    <nc r="T95">
      <v>0</v>
    </nc>
  </rcc>
  <rcc rId="3966" sId="1" numFmtId="4">
    <oc r="U95">
      <f>'P:\Тарифы_2021\Экономическая характеристика\Декабрь\[Конец Декабря ЭХ 14 протокол 2021 год.xlsx]27.12.2021 ЭХ'!AS95</f>
    </oc>
    <nc r="U95">
      <v>0</v>
    </nc>
  </rcc>
  <rcc rId="3967" sId="1" numFmtId="4">
    <oc r="V95">
      <f>'P:\Тарифы_2021\Экономическая характеристика\Декабрь\[Конец Декабря ЭХ 14 протокол 2021 год.xlsx]27.12.2021 ЭХ'!AT95</f>
    </oc>
    <nc r="V95">
      <v>15072</v>
    </nc>
  </rcc>
  <rcc rId="3968" sId="1" numFmtId="4">
    <oc r="W95">
      <f>'P:\Тарифы_2021\Экономическая характеристика\Декабрь\[Конец Декабря ЭХ 14 протокол 2021 год.xlsx]27.12.2021 ЭХ'!AU95</f>
    </oc>
    <nc r="W95">
      <v>44271427.479999997</v>
    </nc>
  </rcc>
  <rcc rId="3969" sId="1" numFmtId="4">
    <oc r="N96">
      <f>'P:\Тарифы_2021\Экономическая характеристика\Декабрь\[Конец Декабря ЭХ 14 протокол 2021 год.xlsx]27.12.2021 ЭХ'!AJ96</f>
    </oc>
    <nc r="N96">
      <v>0</v>
    </nc>
  </rcc>
  <rcc rId="3970" sId="1" numFmtId="4">
    <oc r="O96">
      <f>'P:\Тарифы_2021\Экономическая характеристика\Декабрь\[Конец Декабря ЭХ 14 протокол 2021 год.xlsx]27.12.2021 ЭХ'!AK96</f>
    </oc>
    <nc r="O96">
      <v>0</v>
    </nc>
  </rcc>
  <rcc rId="3971" sId="1" numFmtId="4">
    <oc r="P96">
      <f>'P:\Тарифы_2021\Экономическая характеристика\Декабрь\[Конец Декабря ЭХ 14 протокол 2021 год.xlsx]27.12.2021 ЭХ'!AN96</f>
    </oc>
    <nc r="P96">
      <v>0</v>
    </nc>
  </rcc>
  <rcc rId="3972" sId="1" numFmtId="4">
    <oc r="Q96">
      <f>'P:\Тарифы_2021\Экономическая характеристика\Декабрь\[Конец Декабря ЭХ 14 протокол 2021 год.xlsx]27.12.2021 ЭХ'!AO96</f>
    </oc>
    <nc r="Q96">
      <v>0</v>
    </nc>
  </rcc>
  <rcc rId="3973" sId="1" numFmtId="4">
    <oc r="R96">
      <f>'P:\Тарифы_2021\Экономическая характеристика\Декабрь\[Конец Декабря ЭХ 14 протокол 2021 год.xlsx]27.12.2021 ЭХ'!AP96</f>
    </oc>
    <nc r="R96">
      <v>0</v>
    </nc>
  </rcc>
  <rcc rId="3974" sId="1" numFmtId="4">
    <oc r="S96">
      <f>'P:\Тарифы_2021\Экономическая характеристика\Декабрь\[Конец Декабря ЭХ 14 протокол 2021 год.xlsx]27.12.2021 ЭХ'!AQ96</f>
    </oc>
    <nc r="S96">
      <v>0</v>
    </nc>
  </rcc>
  <rcc rId="3975" sId="1" numFmtId="4">
    <oc r="T96">
      <f>'P:\Тарифы_2021\Экономическая характеристика\Декабрь\[Конец Декабря ЭХ 14 протокол 2021 год.xlsx]27.12.2021 ЭХ'!AR96</f>
    </oc>
    <nc r="T96">
      <v>0</v>
    </nc>
  </rcc>
  <rcc rId="3976" sId="1" numFmtId="4">
    <oc r="U96">
      <f>'P:\Тарифы_2021\Экономическая характеристика\Декабрь\[Конец Декабря ЭХ 14 протокол 2021 год.xlsx]27.12.2021 ЭХ'!AS96</f>
    </oc>
    <nc r="U96">
      <v>0</v>
    </nc>
  </rcc>
  <rcc rId="3977" sId="1" numFmtId="4">
    <oc r="V96">
      <f>'P:\Тарифы_2021\Экономическая характеристика\Декабрь\[Конец Декабря ЭХ 14 протокол 2021 год.xlsx]27.12.2021 ЭХ'!AT96</f>
    </oc>
    <nc r="V96">
      <v>0</v>
    </nc>
  </rcc>
  <rcc rId="3978" sId="1" numFmtId="4">
    <oc r="W96">
      <f>'P:\Тарифы_2021\Экономическая характеристика\Декабрь\[Конец Декабря ЭХ 14 протокол 2021 год.xlsx]27.12.2021 ЭХ'!AU96</f>
    </oc>
    <nc r="W96">
      <v>0</v>
    </nc>
  </rcc>
  <rcc rId="3979" sId="1" numFmtId="4">
    <oc r="N97">
      <f>'P:\Тарифы_2021\Экономическая характеристика\Декабрь\[Конец Декабря ЭХ 14 протокол 2021 год.xlsx]27.12.2021 ЭХ'!AJ97</f>
    </oc>
    <nc r="N97">
      <v>0</v>
    </nc>
  </rcc>
  <rcc rId="3980" sId="1" numFmtId="4">
    <oc r="O97">
      <f>'P:\Тарифы_2021\Экономическая характеристика\Декабрь\[Конец Декабря ЭХ 14 протокол 2021 год.xlsx]27.12.2021 ЭХ'!AK97</f>
    </oc>
    <nc r="O97">
      <v>0</v>
    </nc>
  </rcc>
  <rcc rId="3981" sId="1" numFmtId="4">
    <oc r="P97">
      <f>'P:\Тарифы_2021\Экономическая характеристика\Декабрь\[Конец Декабря ЭХ 14 протокол 2021 год.xlsx]27.12.2021 ЭХ'!AN97</f>
    </oc>
    <nc r="P97">
      <v>0</v>
    </nc>
  </rcc>
  <rcc rId="3982" sId="1" numFmtId="4">
    <oc r="Q97">
      <f>'P:\Тарифы_2021\Экономическая характеристика\Декабрь\[Конец Декабря ЭХ 14 протокол 2021 год.xlsx]27.12.2021 ЭХ'!AO97</f>
    </oc>
    <nc r="Q97">
      <v>0</v>
    </nc>
  </rcc>
  <rcc rId="3983" sId="1" numFmtId="4">
    <oc r="R97">
      <f>'P:\Тарифы_2021\Экономическая характеристика\Декабрь\[Конец Декабря ЭХ 14 протокол 2021 год.xlsx]27.12.2021 ЭХ'!AP97</f>
    </oc>
    <nc r="R97">
      <v>0</v>
    </nc>
  </rcc>
  <rcc rId="3984" sId="1" numFmtId="4">
    <oc r="S97">
      <f>'P:\Тарифы_2021\Экономическая характеристика\Декабрь\[Конец Декабря ЭХ 14 протокол 2021 год.xlsx]27.12.2021 ЭХ'!AQ97</f>
    </oc>
    <nc r="S97">
      <v>0</v>
    </nc>
  </rcc>
  <rcc rId="3985" sId="1" numFmtId="4">
    <oc r="T97">
      <f>'P:\Тарифы_2021\Экономическая характеристика\Декабрь\[Конец Декабря ЭХ 14 протокол 2021 год.xlsx]27.12.2021 ЭХ'!AR97</f>
    </oc>
    <nc r="T97">
      <v>0</v>
    </nc>
  </rcc>
  <rcc rId="3986" sId="1" numFmtId="4">
    <oc r="U97">
      <f>'P:\Тарифы_2021\Экономическая характеристика\Декабрь\[Конец Декабря ЭХ 14 протокол 2021 год.xlsx]27.12.2021 ЭХ'!AS97</f>
    </oc>
    <nc r="U97">
      <v>0</v>
    </nc>
  </rcc>
  <rcc rId="3987" sId="1" numFmtId="4">
    <oc r="V97">
      <f>'P:\Тарифы_2021\Экономическая характеристика\Декабрь\[Конец Декабря ЭХ 14 протокол 2021 год.xlsx]27.12.2021 ЭХ'!AT97</f>
    </oc>
    <nc r="V97">
      <v>0</v>
    </nc>
  </rcc>
  <rcc rId="3988" sId="1" numFmtId="4">
    <oc r="W97">
      <f>'P:\Тарифы_2021\Экономическая характеристика\Декабрь\[Конец Декабря ЭХ 14 протокол 2021 год.xlsx]27.12.2021 ЭХ'!AU97</f>
    </oc>
    <nc r="W97">
      <v>0</v>
    </nc>
  </rcc>
  <rcc rId="3989" sId="1" numFmtId="4">
    <oc r="N98">
      <f>'P:\Тарифы_2021\Экономическая характеристика\Декабрь\[Конец Декабря ЭХ 14 протокол 2021 год.xlsx]27.12.2021 ЭХ'!AJ98</f>
    </oc>
    <nc r="N98">
      <v>1478</v>
    </nc>
  </rcc>
  <rcc rId="3990" sId="1" numFmtId="4">
    <oc r="O98">
      <f>'P:\Тарифы_2021\Экономическая характеристика\Декабрь\[Конец Декабря ЭХ 14 протокол 2021 год.xlsx]27.12.2021 ЭХ'!AK98</f>
    </oc>
    <nc r="O98">
      <v>14293937.65</v>
    </nc>
  </rcc>
  <rcc rId="3991" sId="1" numFmtId="4">
    <oc r="P98">
      <f>'P:\Тарифы_2021\Экономическая характеристика\Декабрь\[Конец Декабря ЭХ 14 протокол 2021 год.xlsx]27.12.2021 ЭХ'!AN98</f>
    </oc>
    <nc r="P98">
      <v>3148</v>
    </nc>
  </rcc>
  <rcc rId="3992" sId="1" numFmtId="4">
    <oc r="Q98">
      <f>'P:\Тарифы_2021\Экономическая характеристика\Декабрь\[Конец Декабря ЭХ 14 протокол 2021 год.xlsx]27.12.2021 ЭХ'!AO98</f>
    </oc>
    <nc r="Q98">
      <v>61402652.090000004</v>
    </nc>
  </rcc>
  <rcc rId="3993" sId="1" numFmtId="4">
    <oc r="R98">
      <f>'P:\Тарифы_2021\Экономическая характеристика\Декабрь\[Конец Декабря ЭХ 14 протокол 2021 год.xlsx]27.12.2021 ЭХ'!AP98</f>
    </oc>
    <nc r="R98">
      <v>0</v>
    </nc>
  </rcc>
  <rcc rId="3994" sId="1" numFmtId="4">
    <oc r="S98">
      <f>'P:\Тарифы_2021\Экономическая характеристика\Декабрь\[Конец Декабря ЭХ 14 протокол 2021 год.xlsx]27.12.2021 ЭХ'!AQ98</f>
    </oc>
    <nc r="S98">
      <v>0</v>
    </nc>
  </rcc>
  <rcc rId="3995" sId="1" numFmtId="4">
    <oc r="T98">
      <f>'P:\Тарифы_2021\Экономическая характеристика\Декабрь\[Конец Декабря ЭХ 14 протокол 2021 год.xlsx]27.12.2021 ЭХ'!AR98</f>
    </oc>
    <nc r="T98">
      <v>0</v>
    </nc>
  </rcc>
  <rcc rId="3996" sId="1" numFmtId="4">
    <oc r="U98">
      <f>'P:\Тарифы_2021\Экономическая характеристика\Декабрь\[Конец Декабря ЭХ 14 протокол 2021 год.xlsx]27.12.2021 ЭХ'!AS98</f>
    </oc>
    <nc r="U98">
      <v>0</v>
    </nc>
  </rcc>
  <rcc rId="3997" sId="1" numFmtId="4">
    <oc r="V98">
      <f>'P:\Тарифы_2021\Экономическая характеристика\Декабрь\[Конец Декабря ЭХ 14 протокол 2021 год.xlsx]27.12.2021 ЭХ'!AT98</f>
    </oc>
    <nc r="V98">
      <v>9189</v>
    </nc>
  </rcc>
  <rcc rId="3998" sId="1" numFmtId="4">
    <oc r="W98">
      <f>'P:\Тарифы_2021\Экономическая характеристика\Декабрь\[Конец Декабря ЭХ 14 протокол 2021 год.xlsx]27.12.2021 ЭХ'!AU98</f>
    </oc>
    <nc r="W98">
      <v>33295349.690000001</v>
    </nc>
  </rcc>
  <rcc rId="3999" sId="1" numFmtId="4">
    <oc r="N99">
      <f>'P:\Тарифы_2021\Экономическая характеристика\Декабрь\[Конец Декабря ЭХ 14 протокол 2021 год.xlsx]27.12.2021 ЭХ'!AJ99</f>
    </oc>
    <nc r="N99">
      <v>0</v>
    </nc>
  </rcc>
  <rcc rId="4000" sId="1" numFmtId="4">
    <oc r="O99">
      <f>'P:\Тарифы_2021\Экономическая характеристика\Декабрь\[Конец Декабря ЭХ 14 протокол 2021 год.xlsx]27.12.2021 ЭХ'!AK99</f>
    </oc>
    <nc r="O99">
      <v>0</v>
    </nc>
  </rcc>
  <rcc rId="4001" sId="1" numFmtId="4">
    <oc r="P99">
      <f>'P:\Тарифы_2021\Экономическая характеристика\Декабрь\[Конец Декабря ЭХ 14 протокол 2021 год.xlsx]27.12.2021 ЭХ'!AN99</f>
    </oc>
    <nc r="P99">
      <v>0</v>
    </nc>
  </rcc>
  <rcc rId="4002" sId="1" numFmtId="4">
    <oc r="Q99">
      <f>'P:\Тарифы_2021\Экономическая характеристика\Декабрь\[Конец Декабря ЭХ 14 протокол 2021 год.xlsx]27.12.2021 ЭХ'!AO99</f>
    </oc>
    <nc r="Q99">
      <v>0</v>
    </nc>
  </rcc>
  <rcc rId="4003" sId="1" numFmtId="4">
    <oc r="R99">
      <f>'P:\Тарифы_2021\Экономическая характеристика\Декабрь\[Конец Декабря ЭХ 14 протокол 2021 год.xlsx]27.12.2021 ЭХ'!AP99</f>
    </oc>
    <nc r="R99">
      <v>0</v>
    </nc>
  </rcc>
  <rcc rId="4004" sId="1" numFmtId="4">
    <oc r="S99">
      <f>'P:\Тарифы_2021\Экономическая характеристика\Декабрь\[Конец Декабря ЭХ 14 протокол 2021 год.xlsx]27.12.2021 ЭХ'!AQ99</f>
    </oc>
    <nc r="S99">
      <v>0</v>
    </nc>
  </rcc>
  <rcc rId="4005" sId="1" numFmtId="4">
    <oc r="T99">
      <f>'P:\Тарифы_2021\Экономическая характеристика\Декабрь\[Конец Декабря ЭХ 14 протокол 2021 год.xlsx]27.12.2021 ЭХ'!AR99</f>
    </oc>
    <nc r="T99">
      <v>0</v>
    </nc>
  </rcc>
  <rcc rId="4006" sId="1" numFmtId="4">
    <oc r="U99">
      <f>'P:\Тарифы_2021\Экономическая характеристика\Декабрь\[Конец Декабря ЭХ 14 протокол 2021 год.xlsx]27.12.2021 ЭХ'!AS99</f>
    </oc>
    <nc r="U99">
      <v>0</v>
    </nc>
  </rcc>
  <rcc rId="4007" sId="1" numFmtId="4">
    <oc r="V99">
      <f>'P:\Тарифы_2021\Экономическая характеристика\Декабрь\[Конец Декабря ЭХ 14 протокол 2021 год.xlsx]27.12.2021 ЭХ'!AT99</f>
    </oc>
    <nc r="V99">
      <v>0</v>
    </nc>
  </rcc>
  <rcc rId="4008" sId="1" numFmtId="4">
    <oc r="W99">
      <f>'P:\Тарифы_2021\Экономическая характеристика\Декабрь\[Конец Декабря ЭХ 14 протокол 2021 год.xlsx]27.12.2021 ЭХ'!AU99</f>
    </oc>
    <nc r="W99">
      <v>0</v>
    </nc>
  </rcc>
  <rcc rId="4009" sId="1" numFmtId="4">
    <oc r="N100">
      <f>'P:\Тарифы_2021\Экономическая характеристика\Декабрь\[Конец Декабря ЭХ 14 протокол 2021 год.xlsx]27.12.2021 ЭХ'!AJ100</f>
    </oc>
    <nc r="N100">
      <v>1689</v>
    </nc>
  </rcc>
  <rcc rId="4010" sId="1" numFmtId="4">
    <oc r="O100">
      <f>'P:\Тарифы_2021\Экономическая характеристика\Декабрь\[Конец Декабря ЭХ 14 протокол 2021 год.xlsx]27.12.2021 ЭХ'!AK100</f>
    </oc>
    <nc r="O100">
      <v>114875435.11</v>
    </nc>
  </rcc>
  <rcc rId="4011" sId="1" numFmtId="4">
    <oc r="P100">
      <f>'P:\Тарифы_2021\Экономическая характеристика\Декабрь\[Конец Декабря ЭХ 14 протокол 2021 год.xlsx]27.12.2021 ЭХ'!AN100</f>
    </oc>
    <nc r="P100">
      <v>1350</v>
    </nc>
  </rcc>
  <rcc rId="4012" sId="1" numFmtId="4">
    <oc r="Q100">
      <f>'P:\Тарифы_2021\Экономическая характеристика\Декабрь\[Конец Декабря ЭХ 14 протокол 2021 год.xlsx]27.12.2021 ЭХ'!AO100</f>
    </oc>
    <nc r="Q100">
      <v>56227255.090000004</v>
    </nc>
  </rcc>
  <rcc rId="4013" sId="1" numFmtId="4">
    <oc r="R100">
      <f>'P:\Тарифы_2021\Экономическая характеристика\Декабрь\[Конец Декабря ЭХ 14 протокол 2021 год.xlsx]27.12.2021 ЭХ'!AP100</f>
    </oc>
    <nc r="R100">
      <v>0</v>
    </nc>
  </rcc>
  <rcc rId="4014" sId="1" numFmtId="4">
    <oc r="S100">
      <f>'P:\Тарифы_2021\Экономическая характеристика\Декабрь\[Конец Декабря ЭХ 14 протокол 2021 год.xlsx]27.12.2021 ЭХ'!AQ100</f>
    </oc>
    <nc r="S100">
      <v>0</v>
    </nc>
  </rcc>
  <rcc rId="4015" sId="1" numFmtId="4">
    <oc r="T100">
      <f>'P:\Тарифы_2021\Экономическая характеристика\Декабрь\[Конец Декабря ЭХ 14 протокол 2021 год.xlsx]27.12.2021 ЭХ'!AR100</f>
    </oc>
    <nc r="T100">
      <v>0</v>
    </nc>
  </rcc>
  <rcc rId="4016" sId="1" numFmtId="4">
    <oc r="U100">
      <f>'P:\Тарифы_2021\Экономическая характеристика\Декабрь\[Конец Декабря ЭХ 14 протокол 2021 год.xlsx]27.12.2021 ЭХ'!AS100</f>
    </oc>
    <nc r="U100">
      <v>0</v>
    </nc>
  </rcc>
  <rcc rId="4017" sId="1" numFmtId="4">
    <oc r="V100">
      <f>'P:\Тарифы_2021\Экономическая характеристика\Декабрь\[Конец Декабря ЭХ 14 протокол 2021 год.xlsx]27.12.2021 ЭХ'!AT100</f>
    </oc>
    <nc r="V100">
      <v>0</v>
    </nc>
  </rcc>
  <rcc rId="4018" sId="1" numFmtId="4">
    <oc r="W100">
      <f>'P:\Тарифы_2021\Экономическая характеристика\Декабрь\[Конец Декабря ЭХ 14 протокол 2021 год.xlsx]27.12.2021 ЭХ'!AU100</f>
    </oc>
    <nc r="W100">
      <v>0</v>
    </nc>
  </rcc>
  <rcc rId="4019" sId="1" numFmtId="4">
    <oc r="N101">
      <f>'P:\Тарифы_2021\Экономическая характеристика\Декабрь\[Конец Декабря ЭХ 14 протокол 2021 год.xlsx]27.12.2021 ЭХ'!AJ101</f>
    </oc>
    <nc r="N101">
      <v>966</v>
    </nc>
  </rcc>
  <rcc rId="4020" sId="1" numFmtId="4">
    <oc r="O101">
      <f>'P:\Тарифы_2021\Экономическая характеристика\Декабрь\[Конец Декабря ЭХ 14 протокол 2021 год.xlsx]27.12.2021 ЭХ'!AK101</f>
    </oc>
    <nc r="O101">
      <v>9239784.5600000005</v>
    </nc>
  </rcc>
  <rcc rId="4021" sId="1" numFmtId="4">
    <oc r="P101">
      <f>'P:\Тарифы_2021\Экономическая характеристика\Декабрь\[Конец Декабря ЭХ 14 протокол 2021 год.xlsx]27.12.2021 ЭХ'!AN101</f>
    </oc>
    <nc r="P101">
      <v>1329</v>
    </nc>
  </rcc>
  <rcc rId="4022" sId="1" numFmtId="4">
    <oc r="Q101">
      <f>'P:\Тарифы_2021\Экономическая характеристика\Декабрь\[Конец Декабря ЭХ 14 протокол 2021 год.xlsx]27.12.2021 ЭХ'!AO101</f>
    </oc>
    <nc r="Q101">
      <v>45054681.82</v>
    </nc>
  </rcc>
  <rcc rId="4023" sId="1" numFmtId="4">
    <oc r="R101">
      <f>'P:\Тарифы_2021\Экономическая характеристика\Декабрь\[Конец Декабря ЭХ 14 протокол 2021 год.xlsx]27.12.2021 ЭХ'!AP101</f>
    </oc>
    <nc r="R101">
      <v>0</v>
    </nc>
  </rcc>
  <rcc rId="4024" sId="1" numFmtId="4">
    <oc r="S101">
      <f>'P:\Тарифы_2021\Экономическая характеристика\Декабрь\[Конец Декабря ЭХ 14 протокол 2021 год.xlsx]27.12.2021 ЭХ'!AQ101</f>
    </oc>
    <nc r="S101">
      <v>0</v>
    </nc>
  </rcc>
  <rcc rId="4025" sId="1" numFmtId="4">
    <oc r="T101">
      <f>'P:\Тарифы_2021\Экономическая характеристика\Декабрь\[Конец Декабря ЭХ 14 протокол 2021 год.xlsx]27.12.2021 ЭХ'!AR101</f>
    </oc>
    <nc r="T101">
      <v>0</v>
    </nc>
  </rcc>
  <rcc rId="4026" sId="1" numFmtId="4">
    <oc r="U101">
      <f>'P:\Тарифы_2021\Экономическая характеристика\Декабрь\[Конец Декабря ЭХ 14 протокол 2021 год.xlsx]27.12.2021 ЭХ'!AS101</f>
    </oc>
    <nc r="U101">
      <v>0</v>
    </nc>
  </rcc>
  <rcc rId="4027" sId="1" numFmtId="4">
    <oc r="V101">
      <f>'P:\Тарифы_2021\Экономическая характеристика\Декабрь\[Конец Декабря ЭХ 14 протокол 2021 год.xlsx]27.12.2021 ЭХ'!AT101</f>
    </oc>
    <nc r="V101">
      <v>0</v>
    </nc>
  </rcc>
  <rcc rId="4028" sId="1" numFmtId="4">
    <oc r="W101">
      <f>'P:\Тарифы_2021\Экономическая характеристика\Декабрь\[Конец Декабря ЭХ 14 протокол 2021 год.xlsx]27.12.2021 ЭХ'!AU101</f>
    </oc>
    <nc r="W101">
      <v>0</v>
    </nc>
  </rcc>
  <rcc rId="4029" sId="1" numFmtId="4">
    <oc r="N102">
      <f>'P:\Тарифы_2021\Экономическая характеристика\Декабрь\[Конец Декабря ЭХ 14 протокол 2021 год.xlsx]27.12.2021 ЭХ'!AJ102</f>
    </oc>
    <nc r="N102">
      <v>3638</v>
    </nc>
  </rcc>
  <rcc rId="4030" sId="1" numFmtId="4">
    <oc r="O102">
      <f>'P:\Тарифы_2021\Экономическая характеристика\Декабрь\[Конец Декабря ЭХ 14 протокол 2021 год.xlsx]27.12.2021 ЭХ'!AK102</f>
    </oc>
    <nc r="O102">
      <v>37861908.450000003</v>
    </nc>
  </rcc>
  <rcc rId="4031" sId="1" numFmtId="4">
    <oc r="P102">
      <f>'P:\Тарифы_2021\Экономическая характеристика\Декабрь\[Конец Декабря ЭХ 14 протокол 2021 год.xlsx]27.12.2021 ЭХ'!AN102</f>
    </oc>
    <nc r="P102">
      <v>8872</v>
    </nc>
  </rcc>
  <rcc rId="4032" sId="1" numFmtId="4">
    <oc r="Q102">
      <f>'P:\Тарифы_2021\Экономическая характеристика\Декабрь\[Конец Декабря ЭХ 14 протокол 2021 год.xlsx]27.12.2021 ЭХ'!AO102</f>
    </oc>
    <nc r="Q102">
      <v>313596114.25999999</v>
    </nc>
  </rcc>
  <rcc rId="4033" sId="1" numFmtId="4">
    <oc r="R102">
      <f>'P:\Тарифы_2021\Экономическая характеристика\Декабрь\[Конец Декабря ЭХ 14 протокол 2021 год.xlsx]27.12.2021 ЭХ'!AP102</f>
    </oc>
    <nc r="R102">
      <v>0</v>
    </nc>
  </rcc>
  <rcc rId="4034" sId="1" numFmtId="4">
    <oc r="S102">
      <f>'P:\Тарифы_2021\Экономическая характеристика\Декабрь\[Конец Декабря ЭХ 14 протокол 2021 год.xlsx]27.12.2021 ЭХ'!AQ102</f>
    </oc>
    <nc r="S102">
      <v>0</v>
    </nc>
  </rcc>
  <rcc rId="4035" sId="1" numFmtId="4">
    <oc r="T102">
      <f>'P:\Тарифы_2021\Экономическая характеристика\Декабрь\[Конец Декабря ЭХ 14 протокол 2021 год.xlsx]27.12.2021 ЭХ'!AR102</f>
    </oc>
    <nc r="T102">
      <v>140</v>
    </nc>
  </rcc>
  <rcc rId="4036" sId="1" numFmtId="4">
    <oc r="U102">
      <f>'P:\Тарифы_2021\Экономическая характеристика\Декабрь\[Конец Декабря ЭХ 14 протокол 2021 год.xlsx]27.12.2021 ЭХ'!AS102</f>
    </oc>
    <nc r="U102">
      <v>17340840</v>
    </nc>
  </rcc>
  <rcc rId="4037" sId="1" numFmtId="4">
    <oc r="V102">
      <f>'P:\Тарифы_2021\Экономическая характеристика\Декабрь\[Конец Декабря ЭХ 14 протокол 2021 год.xlsx]27.12.2021 ЭХ'!AT102</f>
    </oc>
    <nc r="V102">
      <v>0</v>
    </nc>
  </rcc>
  <rcc rId="4038" sId="1" numFmtId="4">
    <oc r="W102">
      <f>'P:\Тарифы_2021\Экономическая характеристика\Декабрь\[Конец Декабря ЭХ 14 протокол 2021 год.xlsx]27.12.2021 ЭХ'!AU102</f>
    </oc>
    <nc r="W102">
      <v>0</v>
    </nc>
  </rcc>
  <rcc rId="4039" sId="1" numFmtId="4">
    <oc r="N103">
      <f>'P:\Тарифы_2021\Экономическая характеристика\Декабрь\[Конец Декабря ЭХ 14 протокол 2021 год.xlsx]27.12.2021 ЭХ'!AJ103</f>
    </oc>
    <nc r="N103">
      <v>0</v>
    </nc>
  </rcc>
  <rcc rId="4040" sId="1" numFmtId="4">
    <oc r="O103">
      <f>'P:\Тарифы_2021\Экономическая характеристика\Декабрь\[Конец Декабря ЭХ 14 протокол 2021 год.xlsx]27.12.2021 ЭХ'!AK103</f>
    </oc>
    <nc r="O103">
      <v>0</v>
    </nc>
  </rcc>
  <rcc rId="4041" sId="1" numFmtId="4">
    <oc r="P103">
      <f>'P:\Тарифы_2021\Экономическая характеристика\Декабрь\[Конец Декабря ЭХ 14 протокол 2021 год.xlsx]27.12.2021 ЭХ'!AN103</f>
    </oc>
    <nc r="P103">
      <v>0</v>
    </nc>
  </rcc>
  <rcc rId="4042" sId="1" numFmtId="4">
    <oc r="Q103">
      <f>'P:\Тарифы_2021\Экономическая характеристика\Декабрь\[Конец Декабря ЭХ 14 протокол 2021 год.xlsx]27.12.2021 ЭХ'!AO103</f>
    </oc>
    <nc r="Q103">
      <v>0</v>
    </nc>
  </rcc>
  <rcc rId="4043" sId="1" numFmtId="4">
    <oc r="R103">
      <f>'P:\Тарифы_2021\Экономическая характеристика\Декабрь\[Конец Декабря ЭХ 14 протокол 2021 год.xlsx]27.12.2021 ЭХ'!AP103</f>
    </oc>
    <nc r="R103">
      <v>0</v>
    </nc>
  </rcc>
  <rcc rId="4044" sId="1" numFmtId="4">
    <oc r="S103">
      <f>'P:\Тарифы_2021\Экономическая характеристика\Декабрь\[Конец Декабря ЭХ 14 протокол 2021 год.xlsx]27.12.2021 ЭХ'!AQ103</f>
    </oc>
    <nc r="S103">
      <v>0</v>
    </nc>
  </rcc>
  <rcc rId="4045" sId="1" numFmtId="4">
    <oc r="T103">
      <f>'P:\Тарифы_2021\Экономическая характеристика\Декабрь\[Конец Декабря ЭХ 14 протокол 2021 год.xlsx]27.12.2021 ЭХ'!AR103</f>
    </oc>
    <nc r="T103">
      <v>0</v>
    </nc>
  </rcc>
  <rcc rId="4046" sId="1" numFmtId="4">
    <oc r="U103">
      <f>'P:\Тарифы_2021\Экономическая характеристика\Декабрь\[Конец Декабря ЭХ 14 протокол 2021 год.xlsx]27.12.2021 ЭХ'!AS103</f>
    </oc>
    <nc r="U103">
      <v>0</v>
    </nc>
  </rcc>
  <rcc rId="4047" sId="1" numFmtId="4">
    <oc r="V103">
      <f>'P:\Тарифы_2021\Экономическая характеристика\Декабрь\[Конец Декабря ЭХ 14 протокол 2021 год.xlsx]27.12.2021 ЭХ'!AT103</f>
    </oc>
    <nc r="V103">
      <v>0</v>
    </nc>
  </rcc>
  <rcc rId="4048" sId="1" numFmtId="4">
    <oc r="W103">
      <f>'P:\Тарифы_2021\Экономическая характеристика\Декабрь\[Конец Декабря ЭХ 14 протокол 2021 год.xlsx]27.12.2021 ЭХ'!AU103</f>
    </oc>
    <nc r="W103">
      <v>0</v>
    </nc>
  </rcc>
  <rcc rId="4049" sId="1" numFmtId="4">
    <oc r="N104">
      <f>'P:\Тарифы_2021\Экономическая характеристика\Декабрь\[Конец Декабря ЭХ 14 протокол 2021 год.xlsx]27.12.2021 ЭХ'!AJ104</f>
    </oc>
    <nc r="N104">
      <v>1188</v>
    </nc>
  </rcc>
  <rcc rId="4050" sId="1" numFmtId="4">
    <oc r="O104">
      <f>'P:\Тарифы_2021\Экономическая характеристика\Декабрь\[Конец Декабря ЭХ 14 протокол 2021 год.xlsx]27.12.2021 ЭХ'!AK104</f>
    </oc>
    <nc r="O104">
      <v>10935909.630000001</v>
    </nc>
  </rcc>
  <rcc rId="4051" sId="1" numFmtId="4">
    <oc r="P104">
      <f>'P:\Тарифы_2021\Экономическая характеристика\Декабрь\[Конец Декабря ЭХ 14 протокол 2021 год.xlsx]27.12.2021 ЭХ'!AN104</f>
    </oc>
    <nc r="P104">
      <v>4360</v>
    </nc>
  </rcc>
  <rcc rId="4052" sId="1" numFmtId="4">
    <oc r="Q104">
      <f>'P:\Тарифы_2021\Экономическая характеристика\Декабрь\[Конец Декабря ЭХ 14 протокол 2021 год.xlsx]27.12.2021 ЭХ'!AO104</f>
    </oc>
    <nc r="Q104">
      <v>105462103.3</v>
    </nc>
  </rcc>
  <rcc rId="4053" sId="1" numFmtId="4">
    <oc r="R104">
      <f>'P:\Тарифы_2021\Экономическая характеристика\Декабрь\[Конец Декабря ЭХ 14 протокол 2021 год.xlsx]27.12.2021 ЭХ'!AP104</f>
    </oc>
    <nc r="R104">
      <v>0</v>
    </nc>
  </rcc>
  <rcc rId="4054" sId="1" numFmtId="4">
    <oc r="S104">
      <f>'P:\Тарифы_2021\Экономическая характеристика\Декабрь\[Конец Декабря ЭХ 14 протокол 2021 год.xlsx]27.12.2021 ЭХ'!AQ104</f>
    </oc>
    <nc r="S104">
      <v>0</v>
    </nc>
  </rcc>
  <rcc rId="4055" sId="1" numFmtId="4">
    <oc r="T104">
      <f>'P:\Тарифы_2021\Экономическая характеристика\Декабрь\[Конец Декабря ЭХ 14 протокол 2021 год.xlsx]27.12.2021 ЭХ'!AR104</f>
    </oc>
    <nc r="T104">
      <v>0</v>
    </nc>
  </rcc>
  <rcc rId="4056" sId="1" numFmtId="4">
    <oc r="U104">
      <f>'P:\Тарифы_2021\Экономическая характеристика\Декабрь\[Конец Декабря ЭХ 14 протокол 2021 год.xlsx]27.12.2021 ЭХ'!AS104</f>
    </oc>
    <nc r="U104">
      <v>0</v>
    </nc>
  </rcc>
  <rcc rId="4057" sId="1" numFmtId="4">
    <oc r="V104">
      <f>'P:\Тарифы_2021\Экономическая характеристика\Декабрь\[Конец Декабря ЭХ 14 протокол 2021 год.xlsx]27.12.2021 ЭХ'!AT104</f>
    </oc>
    <nc r="V104">
      <v>0</v>
    </nc>
  </rcc>
  <rcc rId="4058" sId="1" numFmtId="4">
    <oc r="W104">
      <f>'P:\Тарифы_2021\Экономическая характеристика\Декабрь\[Конец Декабря ЭХ 14 протокол 2021 год.xlsx]27.12.2021 ЭХ'!AU104</f>
    </oc>
    <nc r="W104">
      <v>0</v>
    </nc>
  </rcc>
  <rcc rId="4059" sId="1" numFmtId="4">
    <oc r="N105">
      <f>'P:\Тарифы_2021\Экономическая характеристика\Декабрь\[Конец Декабря ЭХ 14 протокол 2021 год.xlsx]27.12.2021 ЭХ'!AJ105</f>
    </oc>
    <nc r="N105">
      <v>1130</v>
    </nc>
  </rcc>
  <rcc rId="4060" sId="1" numFmtId="4">
    <oc r="O105">
      <f>'P:\Тарифы_2021\Экономическая характеристика\Декабрь\[Конец Декабря ЭХ 14 протокол 2021 год.xlsx]27.12.2021 ЭХ'!AK105</f>
    </oc>
    <nc r="O105">
      <v>25934046.219999999</v>
    </nc>
  </rcc>
  <rcc rId="4061" sId="1" numFmtId="4">
    <oc r="P105">
      <f>'P:\Тарифы_2021\Экономическая характеристика\Декабрь\[Конец Декабря ЭХ 14 протокол 2021 год.xlsx]27.12.2021 ЭХ'!AN105</f>
    </oc>
    <nc r="P105">
      <v>2404</v>
    </nc>
  </rcc>
  <rcc rId="4062" sId="1" numFmtId="4">
    <oc r="Q105">
      <f>'P:\Тарифы_2021\Экономическая характеристика\Декабрь\[Конец Декабря ЭХ 14 протокол 2021 год.xlsx]27.12.2021 ЭХ'!AO105</f>
    </oc>
    <nc r="Q105">
      <v>49111308.659999996</v>
    </nc>
  </rcc>
  <rcc rId="4063" sId="1" numFmtId="4">
    <oc r="R105">
      <f>'P:\Тарифы_2021\Экономическая характеристика\Декабрь\[Конец Декабря ЭХ 14 протокол 2021 год.xlsx]27.12.2021 ЭХ'!AP105</f>
    </oc>
    <nc r="R105">
      <v>0</v>
    </nc>
  </rcc>
  <rcc rId="4064" sId="1" numFmtId="4">
    <oc r="S105">
      <f>'P:\Тарифы_2021\Экономическая характеристика\Декабрь\[Конец Декабря ЭХ 14 протокол 2021 год.xlsx]27.12.2021 ЭХ'!AQ105</f>
    </oc>
    <nc r="S105">
      <v>0</v>
    </nc>
  </rcc>
  <rcc rId="4065" sId="1" numFmtId="4">
    <oc r="T105">
      <f>'P:\Тарифы_2021\Экономическая характеристика\Декабрь\[Конец Декабря ЭХ 14 протокол 2021 год.xlsx]27.12.2021 ЭХ'!AR105</f>
    </oc>
    <nc r="T105">
      <v>0</v>
    </nc>
  </rcc>
  <rcc rId="4066" sId="1" numFmtId="4">
    <oc r="U105">
      <f>'P:\Тарифы_2021\Экономическая характеристика\Декабрь\[Конец Декабря ЭХ 14 протокол 2021 год.xlsx]27.12.2021 ЭХ'!AS105</f>
    </oc>
    <nc r="U105">
      <v>0</v>
    </nc>
  </rcc>
  <rcc rId="4067" sId="1" numFmtId="4">
    <oc r="V105">
      <f>'P:\Тарифы_2021\Экономическая характеристика\Декабрь\[Конец Декабря ЭХ 14 протокол 2021 год.xlsx]27.12.2021 ЭХ'!AT105</f>
    </oc>
    <nc r="V105">
      <v>0</v>
    </nc>
  </rcc>
  <rcc rId="4068" sId="1" numFmtId="4">
    <oc r="W105">
      <f>'P:\Тарифы_2021\Экономическая характеристика\Декабрь\[Конец Декабря ЭХ 14 протокол 2021 год.xlsx]27.12.2021 ЭХ'!AU105</f>
    </oc>
    <nc r="W105">
      <v>0</v>
    </nc>
  </rcc>
  <rcc rId="4069" sId="1" numFmtId="4">
    <oc r="N106">
      <f>'P:\Тарифы_2021\Экономическая характеристика\Декабрь\[Конец Декабря ЭХ 14 протокол 2021 год.xlsx]27.12.2021 ЭХ'!AJ106</f>
    </oc>
    <nc r="N106">
      <v>0</v>
    </nc>
  </rcc>
  <rcc rId="4070" sId="1" numFmtId="4">
    <oc r="O106">
      <f>'P:\Тарифы_2021\Экономическая характеристика\Декабрь\[Конец Декабря ЭХ 14 протокол 2021 год.xlsx]27.12.2021 ЭХ'!AK106</f>
    </oc>
    <nc r="O106">
      <v>0</v>
    </nc>
  </rcc>
  <rcc rId="4071" sId="1" numFmtId="4">
    <oc r="P106">
      <f>'P:\Тарифы_2021\Экономическая характеристика\Декабрь\[Конец Декабря ЭХ 14 протокол 2021 год.xlsx]27.12.2021 ЭХ'!AN106</f>
    </oc>
    <nc r="P106">
      <v>0</v>
    </nc>
  </rcc>
  <rcc rId="4072" sId="1" numFmtId="4">
    <oc r="Q106">
      <f>'P:\Тарифы_2021\Экономическая характеристика\Декабрь\[Конец Декабря ЭХ 14 протокол 2021 год.xlsx]27.12.2021 ЭХ'!AO106</f>
    </oc>
    <nc r="Q106">
      <v>0</v>
    </nc>
  </rcc>
  <rcc rId="4073" sId="1" numFmtId="4">
    <oc r="R106">
      <f>'P:\Тарифы_2021\Экономическая характеристика\Декабрь\[Конец Декабря ЭХ 14 протокол 2021 год.xlsx]27.12.2021 ЭХ'!AP106</f>
    </oc>
    <nc r="R106">
      <v>0</v>
    </nc>
  </rcc>
  <rcc rId="4074" sId="1" numFmtId="4">
    <oc r="S106">
      <f>'P:\Тарифы_2021\Экономическая характеристика\Декабрь\[Конец Декабря ЭХ 14 протокол 2021 год.xlsx]27.12.2021 ЭХ'!AQ106</f>
    </oc>
    <nc r="S106">
      <v>0</v>
    </nc>
  </rcc>
  <rcc rId="4075" sId="1" numFmtId="4">
    <oc r="T106">
      <f>'P:\Тарифы_2021\Экономическая характеристика\Декабрь\[Конец Декабря ЭХ 14 протокол 2021 год.xlsx]27.12.2021 ЭХ'!AR106</f>
    </oc>
    <nc r="T106">
      <v>0</v>
    </nc>
  </rcc>
  <rcc rId="4076" sId="1" numFmtId="4">
    <oc r="U106">
      <f>'P:\Тарифы_2021\Экономическая характеристика\Декабрь\[Конец Декабря ЭХ 14 протокол 2021 год.xlsx]27.12.2021 ЭХ'!AS106</f>
    </oc>
    <nc r="U106">
      <v>0</v>
    </nc>
  </rcc>
  <rcc rId="4077" sId="1" numFmtId="4">
    <oc r="V106">
      <f>'P:\Тарифы_2021\Экономическая характеристика\Декабрь\[Конец Декабря ЭХ 14 протокол 2021 год.xlsx]27.12.2021 ЭХ'!AT106</f>
    </oc>
    <nc r="V106">
      <v>37260</v>
    </nc>
  </rcc>
  <rcc rId="4078" sId="1" numFmtId="4">
    <oc r="W106">
      <f>'P:\Тарифы_2021\Экономическая характеристика\Декабрь\[Конец Декабря ЭХ 14 протокол 2021 год.xlsx]27.12.2021 ЭХ'!AU106</f>
    </oc>
    <nc r="W106">
      <v>112154010.58</v>
    </nc>
  </rcc>
  <rcc rId="4079" sId="1" numFmtId="4">
    <oc r="N107">
      <f>'P:\Тарифы_2021\Экономическая характеристика\Декабрь\[Конец Декабря ЭХ 14 протокол 2021 год.xlsx]27.12.2021 ЭХ'!AJ107</f>
    </oc>
    <nc r="N107">
      <v>806</v>
    </nc>
  </rcc>
  <rcc rId="4080" sId="1" numFmtId="4">
    <oc r="O107">
      <f>'P:\Тарифы_2021\Экономическая характеристика\Декабрь\[Конец Декабря ЭХ 14 протокол 2021 год.xlsx]27.12.2021 ЭХ'!AK107</f>
    </oc>
    <nc r="O107">
      <v>14840908.41</v>
    </nc>
  </rcc>
  <rcc rId="4081" sId="1" numFmtId="4">
    <oc r="P107">
      <f>'P:\Тарифы_2021\Экономическая характеристика\Декабрь\[Конец Декабря ЭХ 14 протокол 2021 год.xlsx]27.12.2021 ЭХ'!AN107</f>
    </oc>
    <nc r="P107">
      <v>0</v>
    </nc>
  </rcc>
  <rcc rId="4082" sId="1" numFmtId="4">
    <oc r="Q107">
      <f>'P:\Тарифы_2021\Экономическая характеристика\Декабрь\[Конец Декабря ЭХ 14 протокол 2021 год.xlsx]27.12.2021 ЭХ'!AO107</f>
    </oc>
    <nc r="Q107">
      <v>0</v>
    </nc>
  </rcc>
  <rcc rId="4083" sId="1" numFmtId="4">
    <oc r="R107">
      <f>'P:\Тарифы_2021\Экономическая характеристика\Декабрь\[Конец Декабря ЭХ 14 протокол 2021 год.xlsx]27.12.2021 ЭХ'!AP107</f>
    </oc>
    <nc r="R107">
      <v>0</v>
    </nc>
  </rcc>
  <rcc rId="4084" sId="1" numFmtId="4">
    <oc r="S107">
      <f>'P:\Тарифы_2021\Экономическая характеристика\Декабрь\[Конец Декабря ЭХ 14 протокол 2021 год.xlsx]27.12.2021 ЭХ'!AQ107</f>
    </oc>
    <nc r="S107">
      <v>0</v>
    </nc>
  </rcc>
  <rcc rId="4085" sId="1" numFmtId="4">
    <oc r="T107">
      <f>'P:\Тарифы_2021\Экономическая характеристика\Декабрь\[Конец Декабря ЭХ 14 протокол 2021 год.xlsx]27.12.2021 ЭХ'!AR107</f>
    </oc>
    <nc r="T107">
      <v>0</v>
    </nc>
  </rcc>
  <rcc rId="4086" sId="1" numFmtId="4">
    <oc r="U107">
      <f>'P:\Тарифы_2021\Экономическая характеристика\Декабрь\[Конец Декабря ЭХ 14 протокол 2021 год.xlsx]27.12.2021 ЭХ'!AS107</f>
    </oc>
    <nc r="U107">
      <v>0</v>
    </nc>
  </rcc>
  <rcc rId="4087" sId="1" numFmtId="4">
    <oc r="V107">
      <f>'P:\Тарифы_2021\Экономическая характеристика\Декабрь\[Конец Декабря ЭХ 14 протокол 2021 год.xlsx]27.12.2021 ЭХ'!AT107</f>
    </oc>
    <nc r="V107">
      <v>0</v>
    </nc>
  </rcc>
  <rcc rId="4088" sId="1" numFmtId="4">
    <oc r="W107">
      <f>'P:\Тарифы_2021\Экономическая характеристика\Декабрь\[Конец Декабря ЭХ 14 протокол 2021 год.xlsx]27.12.2021 ЭХ'!AU107</f>
    </oc>
    <nc r="W107">
      <v>0</v>
    </nc>
  </rcc>
  <rcc rId="4089" sId="1" numFmtId="4">
    <oc r="N108">
      <f>'P:\Тарифы_2021\Экономическая характеристика\Декабрь\[Конец Декабря ЭХ 14 протокол 2021 год.xlsx]27.12.2021 ЭХ'!AJ108</f>
    </oc>
    <nc r="N108">
      <v>2480</v>
    </nc>
  </rcc>
  <rcc rId="4090" sId="1" numFmtId="4">
    <oc r="O108">
      <f>'P:\Тарифы_2021\Экономическая характеристика\Декабрь\[Конец Декабря ЭХ 14 протокол 2021 год.xlsx]27.12.2021 ЭХ'!AK108</f>
    </oc>
    <nc r="O108">
      <v>26686589.670000002</v>
    </nc>
  </rcc>
  <rcc rId="4091" sId="1" numFmtId="4">
    <oc r="P108">
      <f>'P:\Тарифы_2021\Экономическая характеристика\Декабрь\[Конец Декабря ЭХ 14 протокол 2021 год.xlsx]27.12.2021 ЭХ'!AN108</f>
    </oc>
    <nc r="P108">
      <v>5723</v>
    </nc>
  </rcc>
  <rcc rId="4092" sId="1" numFmtId="4">
    <oc r="Q108">
      <f>'P:\Тарифы_2021\Экономическая характеристика\Декабрь\[Конец Декабря ЭХ 14 протокол 2021 год.xlsx]27.12.2021 ЭХ'!AO108</f>
    </oc>
    <nc r="Q108">
      <v>160335261.38999999</v>
    </nc>
  </rcc>
  <rcc rId="4093" sId="1" numFmtId="4">
    <oc r="R108">
      <f>'P:\Тарифы_2021\Экономическая характеристика\Декабрь\[Конец Декабря ЭХ 14 протокол 2021 год.xlsx]27.12.2021 ЭХ'!AP108</f>
    </oc>
    <nc r="R108">
      <v>1740</v>
    </nc>
  </rcc>
  <rcc rId="4094" sId="1" numFmtId="4">
    <oc r="S108">
      <f>'P:\Тарифы_2021\Экономическая характеристика\Декабрь\[Конец Декабря ЭХ 14 протокол 2021 год.xlsx]27.12.2021 ЭХ'!AQ108</f>
    </oc>
    <nc r="S108">
      <v>47998815.880000003</v>
    </nc>
  </rcc>
  <rcc rId="4095" sId="1" numFmtId="4">
    <oc r="T108">
      <f>'P:\Тарифы_2021\Экономическая характеристика\Декабрь\[Конец Декабря ЭХ 14 протокол 2021 год.xlsx]27.12.2021 ЭХ'!AR108</f>
    </oc>
    <nc r="T108">
      <v>97</v>
    </nc>
  </rcc>
  <rcc rId="4096" sId="1" numFmtId="4">
    <oc r="U108">
      <f>'P:\Тарифы_2021\Экономическая характеристика\Декабрь\[Конец Декабря ЭХ 14 протокол 2021 год.xlsx]27.12.2021 ЭХ'!AS108</f>
    </oc>
    <nc r="U108">
      <v>13994206</v>
    </nc>
  </rcc>
  <rcc rId="4097" sId="1" numFmtId="4">
    <oc r="V108">
      <f>'P:\Тарифы_2021\Экономическая характеристика\Декабрь\[Конец Декабря ЭХ 14 протокол 2021 год.xlsx]27.12.2021 ЭХ'!AT108</f>
    </oc>
    <nc r="V108">
      <v>0</v>
    </nc>
  </rcc>
  <rcc rId="4098" sId="1" numFmtId="4">
    <oc r="W108">
      <f>'P:\Тарифы_2021\Экономическая характеристика\Декабрь\[Конец Декабря ЭХ 14 протокол 2021 год.xlsx]27.12.2021 ЭХ'!AU108</f>
    </oc>
    <nc r="W108">
      <v>0</v>
    </nc>
  </rcc>
  <rcc rId="4099" sId="1" numFmtId="4">
    <oc r="N109">
      <f>'P:\Тарифы_2021\Экономическая характеристика\Декабрь\[Конец Декабря ЭХ 14 протокол 2021 год.xlsx]27.12.2021 ЭХ'!AJ109</f>
    </oc>
    <nc r="N109">
      <v>77</v>
    </nc>
  </rcc>
  <rcc rId="4100" sId="1" numFmtId="4">
    <oc r="O109">
      <f>'P:\Тарифы_2021\Экономическая характеристика\Декабрь\[Конец Декабря ЭХ 14 протокол 2021 год.xlsx]27.12.2021 ЭХ'!AK109</f>
    </oc>
    <nc r="O109">
      <v>694434.59</v>
    </nc>
  </rcc>
  <rcc rId="4101" sId="1" numFmtId="4">
    <oc r="P109">
      <f>'P:\Тарифы_2021\Экономическая характеристика\Декабрь\[Конец Декабря ЭХ 14 протокол 2021 год.xlsx]27.12.2021 ЭХ'!AN109</f>
    </oc>
    <nc r="P109">
      <v>0</v>
    </nc>
  </rcc>
  <rcc rId="4102" sId="1" numFmtId="4">
    <oc r="Q109">
      <f>'P:\Тарифы_2021\Экономическая характеристика\Декабрь\[Конец Декабря ЭХ 14 протокол 2021 год.xlsx]27.12.2021 ЭХ'!AO109</f>
    </oc>
    <nc r="Q109">
      <v>0</v>
    </nc>
  </rcc>
  <rcc rId="4103" sId="1" numFmtId="4">
    <oc r="R109">
      <f>'P:\Тарифы_2021\Экономическая характеристика\Декабрь\[Конец Декабря ЭХ 14 протокол 2021 год.xlsx]27.12.2021 ЭХ'!AP109</f>
    </oc>
    <nc r="R109">
      <v>0</v>
    </nc>
  </rcc>
  <rcc rId="4104" sId="1" numFmtId="4">
    <oc r="S109">
      <f>'P:\Тарифы_2021\Экономическая характеристика\Декабрь\[Конец Декабря ЭХ 14 протокол 2021 год.xlsx]27.12.2021 ЭХ'!AQ109</f>
    </oc>
    <nc r="S109">
      <v>0</v>
    </nc>
  </rcc>
  <rcc rId="4105" sId="1" numFmtId="4">
    <oc r="T109">
      <f>'P:\Тарифы_2021\Экономическая характеристика\Декабрь\[Конец Декабря ЭХ 14 протокол 2021 год.xlsx]27.12.2021 ЭХ'!AR109</f>
    </oc>
    <nc r="T109">
      <v>0</v>
    </nc>
  </rcc>
  <rcc rId="4106" sId="1" numFmtId="4">
    <oc r="U109">
      <f>'P:\Тарифы_2021\Экономическая характеристика\Декабрь\[Конец Декабря ЭХ 14 протокол 2021 год.xlsx]27.12.2021 ЭХ'!AS109</f>
    </oc>
    <nc r="U109">
      <v>0</v>
    </nc>
  </rcc>
  <rcc rId="4107" sId="1" numFmtId="4">
    <oc r="V109">
      <f>'P:\Тарифы_2021\Экономическая характеристика\Декабрь\[Конец Декабря ЭХ 14 протокол 2021 год.xlsx]27.12.2021 ЭХ'!AT109</f>
    </oc>
    <nc r="V109">
      <v>0</v>
    </nc>
  </rcc>
  <rcc rId="4108" sId="1" numFmtId="4">
    <oc r="W109">
      <f>'P:\Тарифы_2021\Экономическая характеристика\Декабрь\[Конец Декабря ЭХ 14 протокол 2021 год.xlsx]27.12.2021 ЭХ'!AU109</f>
    </oc>
    <nc r="W109">
      <v>0</v>
    </nc>
  </rcc>
  <rcc rId="4109" sId="1" numFmtId="4">
    <oc r="N110">
      <f>'P:\Тарифы_2021\Экономическая характеристика\Декабрь\[Конец Декабря ЭХ 14 протокол 2021 год.xlsx]27.12.2021 ЭХ'!AJ110</f>
    </oc>
    <nc r="N110">
      <v>0</v>
    </nc>
  </rcc>
  <rcc rId="4110" sId="1" numFmtId="4">
    <oc r="O110">
      <f>'P:\Тарифы_2021\Экономическая характеристика\Декабрь\[Конец Декабря ЭХ 14 протокол 2021 год.xlsx]27.12.2021 ЭХ'!AK110</f>
    </oc>
    <nc r="O110">
      <v>0</v>
    </nc>
  </rcc>
  <rcc rId="4111" sId="1" numFmtId="4">
    <oc r="P110">
      <f>'P:\Тарифы_2021\Экономическая характеристика\Декабрь\[Конец Декабря ЭХ 14 протокол 2021 год.xlsx]27.12.2021 ЭХ'!AN110</f>
    </oc>
    <nc r="P110">
      <v>0</v>
    </nc>
  </rcc>
  <rcc rId="4112" sId="1" numFmtId="4">
    <oc r="Q110">
      <f>'P:\Тарифы_2021\Экономическая характеристика\Декабрь\[Конец Декабря ЭХ 14 протокол 2021 год.xlsx]27.12.2021 ЭХ'!AO110</f>
    </oc>
    <nc r="Q110">
      <v>0</v>
    </nc>
  </rcc>
  <rcc rId="4113" sId="1" numFmtId="4">
    <oc r="R110">
      <f>'P:\Тарифы_2021\Экономическая характеристика\Декабрь\[Конец Декабря ЭХ 14 протокол 2021 год.xlsx]27.12.2021 ЭХ'!AP110</f>
    </oc>
    <nc r="R110">
      <v>0</v>
    </nc>
  </rcc>
  <rcc rId="4114" sId="1" numFmtId="4">
    <oc r="S110">
      <f>'P:\Тарифы_2021\Экономическая характеристика\Декабрь\[Конец Декабря ЭХ 14 протокол 2021 год.xlsx]27.12.2021 ЭХ'!AQ110</f>
    </oc>
    <nc r="S110">
      <v>0</v>
    </nc>
  </rcc>
  <rcc rId="4115" sId="1" numFmtId="4">
    <oc r="T110">
      <f>'P:\Тарифы_2021\Экономическая характеристика\Декабрь\[Конец Декабря ЭХ 14 протокол 2021 год.xlsx]27.12.2021 ЭХ'!AR110</f>
    </oc>
    <nc r="T110">
      <v>0</v>
    </nc>
  </rcc>
  <rcc rId="4116" sId="1" numFmtId="4">
    <oc r="U110">
      <f>'P:\Тарифы_2021\Экономическая характеристика\Декабрь\[Конец Декабря ЭХ 14 протокол 2021 год.xlsx]27.12.2021 ЭХ'!AS110</f>
    </oc>
    <nc r="U110">
      <v>0</v>
    </nc>
  </rcc>
  <rcc rId="4117" sId="1" numFmtId="4">
    <oc r="V110">
      <f>'P:\Тарифы_2021\Экономическая характеристика\Декабрь\[Конец Декабря ЭХ 14 протокол 2021 год.xlsx]27.12.2021 ЭХ'!AT110</f>
    </oc>
    <nc r="V110">
      <v>0</v>
    </nc>
  </rcc>
  <rcc rId="4118" sId="1" numFmtId="4">
    <oc r="W110">
      <f>'P:\Тарифы_2021\Экономическая характеристика\Декабрь\[Конец Декабря ЭХ 14 протокол 2021 год.xlsx]27.12.2021 ЭХ'!AU110</f>
    </oc>
    <nc r="W110">
      <v>0</v>
    </nc>
  </rcc>
  <rcc rId="4119" sId="1" numFmtId="4">
    <oc r="N111">
      <f>'P:\Тарифы_2021\Экономическая характеристика\Декабрь\[Конец Декабря ЭХ 14 протокол 2021 год.xlsx]27.12.2021 ЭХ'!AJ111</f>
    </oc>
    <nc r="N111">
      <v>367</v>
    </nc>
  </rcc>
  <rcc rId="4120" sId="1" numFmtId="4">
    <oc r="O111">
      <f>'P:\Тарифы_2021\Экономическая характеристика\Декабрь\[Конец Декабря ЭХ 14 протокол 2021 год.xlsx]27.12.2021 ЭХ'!AK111</f>
    </oc>
    <nc r="O111">
      <v>14743821.49</v>
    </nc>
  </rcc>
  <rcc rId="4121" sId="1" numFmtId="4">
    <oc r="P111">
      <f>'P:\Тарифы_2021\Экономическая характеристика\Декабрь\[Конец Декабря ЭХ 14 протокол 2021 год.xlsx]27.12.2021 ЭХ'!AN111</f>
    </oc>
    <nc r="P111">
      <v>147</v>
    </nc>
  </rcc>
  <rcc rId="4122" sId="1" numFmtId="4">
    <oc r="Q111">
      <f>'P:\Тарифы_2021\Экономическая характеристика\Декабрь\[Конец Декабря ЭХ 14 протокол 2021 год.xlsx]27.12.2021 ЭХ'!AO111</f>
    </oc>
    <nc r="Q111">
      <v>9278040.4399999995</v>
    </nc>
  </rcc>
  <rcc rId="4123" sId="1" numFmtId="4">
    <oc r="R111">
      <f>'P:\Тарифы_2021\Экономическая характеристика\Декабрь\[Конец Декабря ЭХ 14 протокол 2021 год.xlsx]27.12.2021 ЭХ'!AP111</f>
    </oc>
    <nc r="R111">
      <v>0</v>
    </nc>
  </rcc>
  <rcc rId="4124" sId="1" numFmtId="4">
    <oc r="S111">
      <f>'P:\Тарифы_2021\Экономическая характеристика\Декабрь\[Конец Декабря ЭХ 14 протокол 2021 год.xlsx]27.12.2021 ЭХ'!AQ111</f>
    </oc>
    <nc r="S111">
      <v>0</v>
    </nc>
  </rcc>
  <rcc rId="4125" sId="1" numFmtId="4">
    <oc r="T111">
      <f>'P:\Тарифы_2021\Экономическая характеристика\Декабрь\[Конец Декабря ЭХ 14 протокол 2021 год.xlsx]27.12.2021 ЭХ'!AR111</f>
    </oc>
    <nc r="T111">
      <v>145</v>
    </nc>
  </rcc>
  <rcc rId="4126" sId="1" numFmtId="4">
    <oc r="U111">
      <f>'P:\Тарифы_2021\Экономическая характеристика\Декабрь\[Конец Декабря ЭХ 14 протокол 2021 год.xlsx]27.12.2021 ЭХ'!AS111</f>
    </oc>
    <nc r="U111">
      <v>9168495</v>
    </nc>
  </rcc>
  <rcc rId="4127" sId="1" numFmtId="4">
    <oc r="V111">
      <f>'P:\Тарифы_2021\Экономическая характеристика\Декабрь\[Конец Декабря ЭХ 14 протокол 2021 год.xlsx]27.12.2021 ЭХ'!AT111</f>
    </oc>
    <nc r="V111">
      <v>0</v>
    </nc>
  </rcc>
  <rcc rId="4128" sId="1" numFmtId="4">
    <oc r="W111">
      <f>'P:\Тарифы_2021\Экономическая характеристика\Декабрь\[Конец Декабря ЭХ 14 протокол 2021 год.xlsx]27.12.2021 ЭХ'!AU111</f>
    </oc>
    <nc r="W111">
      <v>0</v>
    </nc>
  </rcc>
  <rcc rId="4129" sId="1" numFmtId="4">
    <oc r="N112">
      <f>'P:\Тарифы_2021\Экономическая характеристика\Декабрь\[Конец Декабря ЭХ 14 протокол 2021 год.xlsx]27.12.2021 ЭХ'!AJ112</f>
    </oc>
    <nc r="N112">
      <v>30</v>
    </nc>
  </rcc>
  <rcc rId="4130" sId="1" numFmtId="4">
    <oc r="O112">
      <f>'P:\Тарифы_2021\Экономическая характеристика\Декабрь\[Конец Декабря ЭХ 14 протокол 2021 год.xlsx]27.12.2021 ЭХ'!AK112</f>
    </oc>
    <nc r="O112">
      <v>426502.3</v>
    </nc>
  </rcc>
  <rcc rId="4131" sId="1" numFmtId="4">
    <oc r="P112">
      <f>'P:\Тарифы_2021\Экономическая характеристика\Декабрь\[Конец Декабря ЭХ 14 протокол 2021 год.xlsx]27.12.2021 ЭХ'!AN112</f>
    </oc>
    <nc r="P112">
      <v>0</v>
    </nc>
  </rcc>
  <rcc rId="4132" sId="1" numFmtId="4">
    <oc r="Q112">
      <f>'P:\Тарифы_2021\Экономическая характеристика\Декабрь\[Конец Декабря ЭХ 14 протокол 2021 год.xlsx]27.12.2021 ЭХ'!AO112</f>
    </oc>
    <nc r="Q112">
      <v>0</v>
    </nc>
  </rcc>
  <rcc rId="4133" sId="1" numFmtId="4">
    <oc r="R112">
      <f>'P:\Тарифы_2021\Экономическая характеристика\Декабрь\[Конец Декабря ЭХ 14 протокол 2021 год.xlsx]27.12.2021 ЭХ'!AP112</f>
    </oc>
    <nc r="R112">
      <v>0</v>
    </nc>
  </rcc>
  <rcc rId="4134" sId="1" numFmtId="4">
    <oc r="S112">
      <f>'P:\Тарифы_2021\Экономическая характеристика\Декабрь\[Конец Декабря ЭХ 14 протокол 2021 год.xlsx]27.12.2021 ЭХ'!AQ112</f>
    </oc>
    <nc r="S112">
      <v>0</v>
    </nc>
  </rcc>
  <rcc rId="4135" sId="1" numFmtId="4">
    <oc r="T112">
      <f>'P:\Тарифы_2021\Экономическая характеристика\Декабрь\[Конец Декабря ЭХ 14 протокол 2021 год.xlsx]27.12.2021 ЭХ'!AR112</f>
    </oc>
    <nc r="T112">
      <v>0</v>
    </nc>
  </rcc>
  <rcc rId="4136" sId="1" numFmtId="4">
    <oc r="U112">
      <f>'P:\Тарифы_2021\Экономическая характеристика\Декабрь\[Конец Декабря ЭХ 14 протокол 2021 год.xlsx]27.12.2021 ЭХ'!AS112</f>
    </oc>
    <nc r="U112">
      <v>0</v>
    </nc>
  </rcc>
  <rcc rId="4137" sId="1" numFmtId="4">
    <oc r="V112">
      <f>'P:\Тарифы_2021\Экономическая характеристика\Декабрь\[Конец Декабря ЭХ 14 протокол 2021 год.xlsx]27.12.2021 ЭХ'!AT112</f>
    </oc>
    <nc r="V112">
      <v>0</v>
    </nc>
  </rcc>
  <rcc rId="4138" sId="1" numFmtId="4">
    <oc r="W112">
      <f>'P:\Тарифы_2021\Экономическая характеристика\Декабрь\[Конец Декабря ЭХ 14 протокол 2021 год.xlsx]27.12.2021 ЭХ'!AU112</f>
    </oc>
    <nc r="W112">
      <v>0</v>
    </nc>
  </rcc>
  <rcc rId="4139" sId="1" numFmtId="4">
    <oc r="N113">
      <f>'P:\Тарифы_2021\Экономическая характеристика\Декабрь\[Конец Декабря ЭХ 14 протокол 2021 год.xlsx]27.12.2021 ЭХ'!AJ113</f>
    </oc>
    <nc r="N113">
      <v>0</v>
    </nc>
  </rcc>
  <rcc rId="4140" sId="1" numFmtId="4">
    <oc r="O113">
      <f>'P:\Тарифы_2021\Экономическая характеристика\Декабрь\[Конец Декабря ЭХ 14 протокол 2021 год.xlsx]27.12.2021 ЭХ'!AK113</f>
    </oc>
    <nc r="O113">
      <v>0</v>
    </nc>
  </rcc>
  <rcc rId="4141" sId="1" numFmtId="4">
    <oc r="P113">
      <f>'P:\Тарифы_2021\Экономическая характеристика\Декабрь\[Конец Декабря ЭХ 14 протокол 2021 год.xlsx]27.12.2021 ЭХ'!AN113</f>
    </oc>
    <nc r="P113">
      <v>0</v>
    </nc>
  </rcc>
  <rcc rId="4142" sId="1" numFmtId="4">
    <oc r="Q113">
      <f>'P:\Тарифы_2021\Экономическая характеристика\Декабрь\[Конец Декабря ЭХ 14 протокол 2021 год.xlsx]27.12.2021 ЭХ'!AO113</f>
    </oc>
    <nc r="Q113">
      <v>0</v>
    </nc>
  </rcc>
  <rcc rId="4143" sId="1" numFmtId="4">
    <oc r="R113">
      <f>'P:\Тарифы_2021\Экономическая характеристика\Декабрь\[Конец Декабря ЭХ 14 протокол 2021 год.xlsx]27.12.2021 ЭХ'!AP113</f>
    </oc>
    <nc r="R113">
      <v>0</v>
    </nc>
  </rcc>
  <rcc rId="4144" sId="1" numFmtId="4">
    <oc r="S113">
      <f>'P:\Тарифы_2021\Экономическая характеристика\Декабрь\[Конец Декабря ЭХ 14 протокол 2021 год.xlsx]27.12.2021 ЭХ'!AQ113</f>
    </oc>
    <nc r="S113">
      <v>0</v>
    </nc>
  </rcc>
  <rcc rId="4145" sId="1" numFmtId="4">
    <oc r="T113">
      <f>'P:\Тарифы_2021\Экономическая характеристика\Декабрь\[Конец Декабря ЭХ 14 протокол 2021 год.xlsx]27.12.2021 ЭХ'!AR113</f>
    </oc>
    <nc r="T113">
      <v>0</v>
    </nc>
  </rcc>
  <rcc rId="4146" sId="1" numFmtId="4">
    <oc r="U113">
      <f>'P:\Тарифы_2021\Экономическая характеристика\Декабрь\[Конец Декабря ЭХ 14 протокол 2021 год.xlsx]27.12.2021 ЭХ'!AS113</f>
    </oc>
    <nc r="U113">
      <v>0</v>
    </nc>
  </rcc>
  <rcc rId="4147" sId="1" numFmtId="4">
    <oc r="V113">
      <f>'P:\Тарифы_2021\Экономическая характеристика\Декабрь\[Конец Декабря ЭХ 14 протокол 2021 год.xlsx]27.12.2021 ЭХ'!AT113</f>
    </oc>
    <nc r="V113">
      <v>0</v>
    </nc>
  </rcc>
  <rcc rId="4148" sId="1" numFmtId="4">
    <oc r="W113">
      <f>'P:\Тарифы_2021\Экономическая характеристика\Декабрь\[Конец Декабря ЭХ 14 протокол 2021 год.xlsx]27.12.2021 ЭХ'!AU113</f>
    </oc>
    <nc r="W113">
      <v>0</v>
    </nc>
  </rcc>
  <rcc rId="4149" sId="1" numFmtId="4">
    <oc r="N114">
      <f>'P:\Тарифы_2021\Экономическая характеристика\Декабрь\[Конец Декабря ЭХ 14 протокол 2021 год.xlsx]27.12.2021 ЭХ'!AJ114</f>
    </oc>
    <nc r="N114">
      <v>0</v>
    </nc>
  </rcc>
  <rcc rId="4150" sId="1" numFmtId="4">
    <oc r="O114">
      <f>'P:\Тарифы_2021\Экономическая характеристика\Декабрь\[Конец Декабря ЭХ 14 протокол 2021 год.xlsx]27.12.2021 ЭХ'!AK114</f>
    </oc>
    <nc r="O114">
      <v>0</v>
    </nc>
  </rcc>
  <rcc rId="4151" sId="1" numFmtId="4">
    <oc r="P114">
      <f>'P:\Тарифы_2021\Экономическая характеристика\Декабрь\[Конец Декабря ЭХ 14 протокол 2021 год.xlsx]27.12.2021 ЭХ'!AN114</f>
    </oc>
    <nc r="P114">
      <v>0</v>
    </nc>
  </rcc>
  <rcc rId="4152" sId="1" numFmtId="4">
    <oc r="Q114">
      <f>'P:\Тарифы_2021\Экономическая характеристика\Декабрь\[Конец Декабря ЭХ 14 протокол 2021 год.xlsx]27.12.2021 ЭХ'!AO114</f>
    </oc>
    <nc r="Q114">
      <v>0</v>
    </nc>
  </rcc>
  <rcc rId="4153" sId="1" numFmtId="4">
    <oc r="R114">
      <f>'P:\Тарифы_2021\Экономическая характеристика\Декабрь\[Конец Декабря ЭХ 14 протокол 2021 год.xlsx]27.12.2021 ЭХ'!AP114</f>
    </oc>
    <nc r="R114">
      <v>0</v>
    </nc>
  </rcc>
  <rcc rId="4154" sId="1" numFmtId="4">
    <oc r="S114">
      <f>'P:\Тарифы_2021\Экономическая характеристика\Декабрь\[Конец Декабря ЭХ 14 протокол 2021 год.xlsx]27.12.2021 ЭХ'!AQ114</f>
    </oc>
    <nc r="S114">
      <v>0</v>
    </nc>
  </rcc>
  <rcc rId="4155" sId="1" numFmtId="4">
    <oc r="T114">
      <f>'P:\Тарифы_2021\Экономическая характеристика\Декабрь\[Конец Декабря ЭХ 14 протокол 2021 год.xlsx]27.12.2021 ЭХ'!AR114</f>
    </oc>
    <nc r="T114">
      <v>0</v>
    </nc>
  </rcc>
  <rcc rId="4156" sId="1" numFmtId="4">
    <oc r="U114">
      <f>'P:\Тарифы_2021\Экономическая характеристика\Декабрь\[Конец Декабря ЭХ 14 протокол 2021 год.xlsx]27.12.2021 ЭХ'!AS114</f>
    </oc>
    <nc r="U114">
      <v>0</v>
    </nc>
  </rcc>
  <rcc rId="4157" sId="1" numFmtId="4">
    <oc r="V114">
      <f>'P:\Тарифы_2021\Экономическая характеристика\Декабрь\[Конец Декабря ЭХ 14 протокол 2021 год.xlsx]27.12.2021 ЭХ'!AT114</f>
    </oc>
    <nc r="V114">
      <v>0</v>
    </nc>
  </rcc>
  <rcc rId="4158" sId="1" numFmtId="4">
    <oc r="W114">
      <f>'P:\Тарифы_2021\Экономическая характеристика\Декабрь\[Конец Декабря ЭХ 14 протокол 2021 год.xlsx]27.12.2021 ЭХ'!AU114</f>
    </oc>
    <nc r="W114">
      <v>0</v>
    </nc>
  </rcc>
  <rcc rId="4159" sId="1" numFmtId="4">
    <oc r="N115">
      <f>'P:\Тарифы_2021\Экономическая характеристика\Декабрь\[Конец Декабря ЭХ 14 протокол 2021 год.xlsx]27.12.2021 ЭХ'!AJ115</f>
    </oc>
    <nc r="N115">
      <v>0</v>
    </nc>
  </rcc>
  <rcc rId="4160" sId="1" numFmtId="4">
    <oc r="O115">
      <f>'P:\Тарифы_2021\Экономическая характеристика\Декабрь\[Конец Декабря ЭХ 14 протокол 2021 год.xlsx]27.12.2021 ЭХ'!AK115</f>
    </oc>
    <nc r="O115">
      <v>0</v>
    </nc>
  </rcc>
  <rcc rId="4161" sId="1" numFmtId="4">
    <oc r="P115">
      <f>'P:\Тарифы_2021\Экономическая характеристика\Декабрь\[Конец Декабря ЭХ 14 протокол 2021 год.xlsx]27.12.2021 ЭХ'!AN115</f>
    </oc>
    <nc r="P115">
      <v>0</v>
    </nc>
  </rcc>
  <rcc rId="4162" sId="1" numFmtId="4">
    <oc r="Q115">
      <f>'P:\Тарифы_2021\Экономическая характеристика\Декабрь\[Конец Декабря ЭХ 14 протокол 2021 год.xlsx]27.12.2021 ЭХ'!AO115</f>
    </oc>
    <nc r="Q115">
      <v>0</v>
    </nc>
  </rcc>
  <rcc rId="4163" sId="1" numFmtId="4">
    <oc r="R115">
      <f>'P:\Тарифы_2021\Экономическая характеристика\Декабрь\[Конец Декабря ЭХ 14 протокол 2021 год.xlsx]27.12.2021 ЭХ'!AP115</f>
    </oc>
    <nc r="R115">
      <v>0</v>
    </nc>
  </rcc>
  <rcc rId="4164" sId="1" numFmtId="4">
    <oc r="S115">
      <f>'P:\Тарифы_2021\Экономическая характеристика\Декабрь\[Конец Декабря ЭХ 14 протокол 2021 год.xlsx]27.12.2021 ЭХ'!AQ115</f>
    </oc>
    <nc r="S115">
      <v>0</v>
    </nc>
  </rcc>
  <rcc rId="4165" sId="1" numFmtId="4">
    <oc r="T115">
      <f>'P:\Тарифы_2021\Экономическая характеристика\Декабрь\[Конец Декабря ЭХ 14 протокол 2021 год.xlsx]27.12.2021 ЭХ'!AR115</f>
    </oc>
    <nc r="T115">
      <v>0</v>
    </nc>
  </rcc>
  <rcc rId="4166" sId="1" numFmtId="4">
    <oc r="U115">
      <f>'P:\Тарифы_2021\Экономическая характеристика\Декабрь\[Конец Декабря ЭХ 14 протокол 2021 год.xlsx]27.12.2021 ЭХ'!AS115</f>
    </oc>
    <nc r="U115">
      <v>0</v>
    </nc>
  </rcc>
  <rcc rId="4167" sId="1" numFmtId="4">
    <oc r="V115">
      <f>'P:\Тарифы_2021\Экономическая характеристика\Декабрь\[Конец Декабря ЭХ 14 протокол 2021 год.xlsx]27.12.2021 ЭХ'!AT115</f>
    </oc>
    <nc r="V115">
      <v>0</v>
    </nc>
  </rcc>
  <rcc rId="4168" sId="1" numFmtId="4">
    <oc r="W115">
      <f>'P:\Тарифы_2021\Экономическая характеристика\Декабрь\[Конец Декабря ЭХ 14 протокол 2021 год.xlsx]27.12.2021 ЭХ'!AU115</f>
    </oc>
    <nc r="W115">
      <v>0</v>
    </nc>
  </rcc>
  <rcc rId="4169" sId="1" numFmtId="4">
    <oc r="N116">
      <f>'P:\Тарифы_2021\Экономическая характеристика\Декабрь\[Конец Декабря ЭХ 14 протокол 2021 год.xlsx]27.12.2021 ЭХ'!AJ116</f>
    </oc>
    <nc r="N116">
      <v>1278</v>
    </nc>
  </rcc>
  <rcc rId="4170" sId="1" numFmtId="4">
    <oc r="O116">
      <f>'P:\Тарифы_2021\Экономическая характеристика\Декабрь\[Конец Декабря ЭХ 14 протокол 2021 год.xlsx]27.12.2021 ЭХ'!AK116</f>
    </oc>
    <nc r="O116">
      <v>12528398.23</v>
    </nc>
  </rcc>
  <rcc rId="4171" sId="1" numFmtId="4">
    <oc r="P116">
      <f>'P:\Тарифы_2021\Экономическая характеристика\Декабрь\[Конец Декабря ЭХ 14 протокол 2021 год.xlsx]27.12.2021 ЭХ'!AN116</f>
    </oc>
    <nc r="P116">
      <v>4145</v>
    </nc>
  </rcc>
  <rcc rId="4172" sId="1" numFmtId="4">
    <oc r="Q116">
      <f>'P:\Тарифы_2021\Экономическая характеристика\Декабрь\[Конец Декабря ЭХ 14 протокол 2021 год.xlsx]27.12.2021 ЭХ'!AO116</f>
    </oc>
    <nc r="Q116">
      <v>153003008.83000001</v>
    </nc>
  </rcc>
  <rcc rId="4173" sId="1" numFmtId="4">
    <oc r="R116">
      <f>'P:\Тарифы_2021\Экономическая характеристика\Декабрь\[Конец Декабря ЭХ 14 протокол 2021 год.xlsx]27.12.2021 ЭХ'!AP116</f>
    </oc>
    <nc r="R116">
      <v>0</v>
    </nc>
  </rcc>
  <rcc rId="4174" sId="1" numFmtId="4">
    <oc r="S116">
      <f>'P:\Тарифы_2021\Экономическая характеристика\Декабрь\[Конец Декабря ЭХ 14 протокол 2021 год.xlsx]27.12.2021 ЭХ'!AQ116</f>
    </oc>
    <nc r="S116">
      <v>0</v>
    </nc>
  </rcc>
  <rcc rId="4175" sId="1" numFmtId="4">
    <oc r="T116">
      <f>'P:\Тарифы_2021\Экономическая характеристика\Декабрь\[Конец Декабря ЭХ 14 протокол 2021 год.xlsx]27.12.2021 ЭХ'!AR116</f>
    </oc>
    <nc r="T116">
      <v>0</v>
    </nc>
  </rcc>
  <rcc rId="4176" sId="1" numFmtId="4">
    <oc r="U116">
      <f>'P:\Тарифы_2021\Экономическая характеристика\Декабрь\[Конец Декабря ЭХ 14 протокол 2021 год.xlsx]27.12.2021 ЭХ'!AS116</f>
    </oc>
    <nc r="U116">
      <v>0</v>
    </nc>
  </rcc>
  <rcc rId="4177" sId="1" numFmtId="4">
    <oc r="V116">
      <f>'P:\Тарифы_2021\Экономическая характеристика\Декабрь\[Конец Декабря ЭХ 14 протокол 2021 год.xlsx]27.12.2021 ЭХ'!AT116</f>
    </oc>
    <nc r="V116">
      <v>14180</v>
    </nc>
  </rcc>
  <rcc rId="4178" sId="1" numFmtId="4">
    <oc r="W116">
      <f>'P:\Тарифы_2021\Экономическая характеристика\Декабрь\[Конец Декабря ЭХ 14 протокол 2021 год.xlsx]27.12.2021 ЭХ'!AU116</f>
    </oc>
    <nc r="W116">
      <v>55503777.950000003</v>
    </nc>
  </rcc>
  <rcc rId="4179" sId="1" numFmtId="4">
    <oc r="N117">
      <f>'P:\Тарифы_2021\Экономическая характеристика\Декабрь\[Конец Декабря ЭХ 14 протокол 2021 год.xlsx]27.12.2021 ЭХ'!AJ117</f>
    </oc>
    <nc r="N117">
      <v>1387</v>
    </nc>
  </rcc>
  <rcc rId="4180" sId="1" numFmtId="4">
    <oc r="O117">
      <f>'P:\Тарифы_2021\Экономическая характеристика\Декабрь\[Конец Декабря ЭХ 14 протокол 2021 год.xlsx]27.12.2021 ЭХ'!AK117</f>
    </oc>
    <nc r="O117">
      <v>17129917.370000001</v>
    </nc>
  </rcc>
  <rcc rId="4181" sId="1" numFmtId="4">
    <oc r="P117">
      <f>'P:\Тарифы_2021\Экономическая характеристика\Декабрь\[Конец Декабря ЭХ 14 протокол 2021 год.xlsx]27.12.2021 ЭХ'!AN117</f>
    </oc>
    <nc r="P117">
      <v>0</v>
    </nc>
  </rcc>
  <rcc rId="4182" sId="1" numFmtId="4">
    <oc r="Q117">
      <f>'P:\Тарифы_2021\Экономическая характеристика\Декабрь\[Конец Декабря ЭХ 14 протокол 2021 год.xlsx]27.12.2021 ЭХ'!AO117</f>
    </oc>
    <nc r="Q117">
      <v>0</v>
    </nc>
  </rcc>
  <rcc rId="4183" sId="1" numFmtId="4">
    <oc r="R117">
      <f>'P:\Тарифы_2021\Экономическая характеристика\Декабрь\[Конец Декабря ЭХ 14 протокол 2021 год.xlsx]27.12.2021 ЭХ'!AP117</f>
    </oc>
    <nc r="R117">
      <v>0</v>
    </nc>
  </rcc>
  <rcc rId="4184" sId="1" numFmtId="4">
    <oc r="S117">
      <f>'P:\Тарифы_2021\Экономическая характеристика\Декабрь\[Конец Декабря ЭХ 14 протокол 2021 год.xlsx]27.12.2021 ЭХ'!AQ117</f>
    </oc>
    <nc r="S117">
      <v>0</v>
    </nc>
  </rcc>
  <rcc rId="4185" sId="1" numFmtId="4">
    <oc r="T117">
      <f>'P:\Тарифы_2021\Экономическая характеристика\Декабрь\[Конец Декабря ЭХ 14 протокол 2021 год.xlsx]27.12.2021 ЭХ'!AR117</f>
    </oc>
    <nc r="T117">
      <v>0</v>
    </nc>
  </rcc>
  <rcc rId="4186" sId="1" numFmtId="4">
    <oc r="U117">
      <f>'P:\Тарифы_2021\Экономическая характеристика\Декабрь\[Конец Декабря ЭХ 14 протокол 2021 год.xlsx]27.12.2021 ЭХ'!AS117</f>
    </oc>
    <nc r="U117">
      <v>0</v>
    </nc>
  </rcc>
  <rcc rId="4187" sId="1" numFmtId="4">
    <oc r="V117">
      <f>'P:\Тарифы_2021\Экономическая характеристика\Декабрь\[Конец Декабря ЭХ 14 протокол 2021 год.xlsx]27.12.2021 ЭХ'!AT117</f>
    </oc>
    <nc r="V117">
      <v>0</v>
    </nc>
  </rcc>
  <rcc rId="4188" sId="1" numFmtId="4">
    <oc r="W117">
      <f>'P:\Тарифы_2021\Экономическая характеристика\Декабрь\[Конец Декабря ЭХ 14 протокол 2021 год.xlsx]27.12.2021 ЭХ'!AU117</f>
    </oc>
    <nc r="W117">
      <v>0</v>
    </nc>
  </rcc>
  <rcc rId="4189" sId="1" numFmtId="4">
    <oc r="N118">
      <f>'P:\Тарифы_2021\Экономическая характеристика\Декабрь\[Конец Декабря ЭХ 14 протокол 2021 год.xlsx]27.12.2021 ЭХ'!AJ118</f>
    </oc>
    <nc r="N118">
      <v>481</v>
    </nc>
  </rcc>
  <rcc rId="4190" sId="1" numFmtId="4">
    <oc r="O118">
      <f>'P:\Тарифы_2021\Экономическая характеристика\Декабрь\[Конец Декабря ЭХ 14 протокол 2021 год.xlsx]27.12.2021 ЭХ'!AK118</f>
    </oc>
    <nc r="O118">
      <v>4292124.29</v>
    </nc>
  </rcc>
  <rcc rId="4191" sId="1" numFmtId="4">
    <oc r="P118">
      <f>'P:\Тарифы_2021\Экономическая характеристика\Декабрь\[Конец Декабря ЭХ 14 протокол 2021 год.xlsx]27.12.2021 ЭХ'!AN118</f>
    </oc>
    <nc r="P118">
      <v>124</v>
    </nc>
  </rcc>
  <rcc rId="4192" sId="1" numFmtId="4">
    <oc r="Q118">
      <f>'P:\Тарифы_2021\Экономическая характеристика\Декабрь\[Конец Декабря ЭХ 14 протокол 2021 год.xlsx]27.12.2021 ЭХ'!AO118</f>
    </oc>
    <nc r="Q118">
      <v>1847122.16</v>
    </nc>
  </rcc>
  <rcc rId="4193" sId="1" numFmtId="4">
    <oc r="R118">
      <f>'P:\Тарифы_2021\Экономическая характеристика\Декабрь\[Конец Декабря ЭХ 14 протокол 2021 год.xlsx]27.12.2021 ЭХ'!AP118</f>
    </oc>
    <nc r="R118">
      <v>0</v>
    </nc>
  </rcc>
  <rcc rId="4194" sId="1" numFmtId="4">
    <oc r="S118">
      <f>'P:\Тарифы_2021\Экономическая характеристика\Декабрь\[Конец Декабря ЭХ 14 протокол 2021 год.xlsx]27.12.2021 ЭХ'!AQ118</f>
    </oc>
    <nc r="S118">
      <v>0</v>
    </nc>
  </rcc>
  <rcc rId="4195" sId="1" numFmtId="4">
    <oc r="T118">
      <f>'P:\Тарифы_2021\Экономическая характеристика\Декабрь\[Конец Декабря ЭХ 14 протокол 2021 год.xlsx]27.12.2021 ЭХ'!AR118</f>
    </oc>
    <nc r="T118">
      <v>0</v>
    </nc>
  </rcc>
  <rcc rId="4196" sId="1" numFmtId="4">
    <oc r="U118">
      <f>'P:\Тарифы_2021\Экономическая характеристика\Декабрь\[Конец Декабря ЭХ 14 протокол 2021 год.xlsx]27.12.2021 ЭХ'!AS118</f>
    </oc>
    <nc r="U118">
      <v>0</v>
    </nc>
  </rcc>
  <rcc rId="4197" sId="1" numFmtId="4">
    <oc r="V118">
      <f>'P:\Тарифы_2021\Экономическая характеристика\Декабрь\[Конец Декабря ЭХ 14 протокол 2021 год.xlsx]27.12.2021 ЭХ'!AT118</f>
    </oc>
    <nc r="V118">
      <v>0</v>
    </nc>
  </rcc>
  <rcc rId="4198" sId="1" numFmtId="4">
    <oc r="W118">
      <f>'P:\Тарифы_2021\Экономическая характеристика\Декабрь\[Конец Декабря ЭХ 14 протокол 2021 год.xlsx]27.12.2021 ЭХ'!AU118</f>
    </oc>
    <nc r="W118">
      <v>0</v>
    </nc>
  </rcc>
  <rcc rId="4199" sId="1" numFmtId="4">
    <oc r="N119">
      <f>'P:\Тарифы_2021\Экономическая характеристика\Декабрь\[Конец Декабря ЭХ 14 протокол 2021 год.xlsx]27.12.2021 ЭХ'!AJ119</f>
    </oc>
    <nc r="N119">
      <v>0</v>
    </nc>
  </rcc>
  <rcc rId="4200" sId="1" numFmtId="4">
    <oc r="O119">
      <f>'P:\Тарифы_2021\Экономическая характеристика\Декабрь\[Конец Декабря ЭХ 14 протокол 2021 год.xlsx]27.12.2021 ЭХ'!AK119</f>
    </oc>
    <nc r="O119">
      <v>0</v>
    </nc>
  </rcc>
  <rcc rId="4201" sId="1" numFmtId="4">
    <oc r="P119">
      <f>'P:\Тарифы_2021\Экономическая характеристика\Декабрь\[Конец Декабря ЭХ 14 протокол 2021 год.xlsx]27.12.2021 ЭХ'!AN119</f>
    </oc>
    <nc r="P119">
      <v>0</v>
    </nc>
  </rcc>
  <rcc rId="4202" sId="1" numFmtId="4">
    <oc r="Q119">
      <f>'P:\Тарифы_2021\Экономическая характеристика\Декабрь\[Конец Декабря ЭХ 14 протокол 2021 год.xlsx]27.12.2021 ЭХ'!AO119</f>
    </oc>
    <nc r="Q119">
      <v>0</v>
    </nc>
  </rcc>
  <rcc rId="4203" sId="1" numFmtId="4">
    <oc r="R119">
      <f>'P:\Тарифы_2021\Экономическая характеристика\Декабрь\[Конец Декабря ЭХ 14 протокол 2021 год.xlsx]27.12.2021 ЭХ'!AP119</f>
    </oc>
    <nc r="R119">
      <v>0</v>
    </nc>
  </rcc>
  <rcc rId="4204" sId="1" numFmtId="4">
    <oc r="S119">
      <f>'P:\Тарифы_2021\Экономическая характеристика\Декабрь\[Конец Декабря ЭХ 14 протокол 2021 год.xlsx]27.12.2021 ЭХ'!AQ119</f>
    </oc>
    <nc r="S119">
      <v>0</v>
    </nc>
  </rcc>
  <rcc rId="4205" sId="1" numFmtId="4">
    <oc r="T119">
      <f>'P:\Тарифы_2021\Экономическая характеристика\Декабрь\[Конец Декабря ЭХ 14 протокол 2021 год.xlsx]27.12.2021 ЭХ'!AR119</f>
    </oc>
    <nc r="T119">
      <v>0</v>
    </nc>
  </rcc>
  <rcc rId="4206" sId="1" numFmtId="4">
    <oc r="U119">
      <f>'P:\Тарифы_2021\Экономическая характеристика\Декабрь\[Конец Декабря ЭХ 14 протокол 2021 год.xlsx]27.12.2021 ЭХ'!AS119</f>
    </oc>
    <nc r="U119">
      <v>0</v>
    </nc>
  </rcc>
  <rcc rId="4207" sId="1" numFmtId="4">
    <oc r="V119">
      <f>'P:\Тарифы_2021\Экономическая характеристика\Декабрь\[Конец Декабря ЭХ 14 протокол 2021 год.xlsx]27.12.2021 ЭХ'!AT119</f>
    </oc>
    <nc r="V119">
      <v>0</v>
    </nc>
  </rcc>
  <rcc rId="4208" sId="1" numFmtId="4">
    <oc r="W119">
      <f>'P:\Тарифы_2021\Экономическая характеристика\Декабрь\[Конец Декабря ЭХ 14 протокол 2021 год.xlsx]27.12.2021 ЭХ'!AU119</f>
    </oc>
    <nc r="W119">
      <v>0</v>
    </nc>
  </rcc>
  <rcc rId="4209" sId="1" numFmtId="4">
    <oc r="N120">
      <f>'P:\Тарифы_2021\Экономическая характеристика\Декабрь\[Конец Декабря ЭХ 14 протокол 2021 год.xlsx]27.12.2021 ЭХ'!AJ120</f>
    </oc>
    <nc r="N120">
      <v>30</v>
    </nc>
  </rcc>
  <rcc rId="4210" sId="1" numFmtId="4">
    <oc r="O120">
      <f>'P:\Тарифы_2021\Экономическая характеристика\Декабрь\[Конец Декабря ЭХ 14 протокол 2021 год.xlsx]27.12.2021 ЭХ'!AK120</f>
    </oc>
    <nc r="O120">
      <v>283768.03000000003</v>
    </nc>
  </rcc>
  <rcc rId="4211" sId="1" numFmtId="4">
    <oc r="P120">
      <f>'P:\Тарифы_2021\Экономическая характеристика\Декабрь\[Конец Декабря ЭХ 14 протокол 2021 год.xlsx]27.12.2021 ЭХ'!AN120</f>
    </oc>
    <nc r="P120">
      <v>0</v>
    </nc>
  </rcc>
  <rcc rId="4212" sId="1" numFmtId="4">
    <oc r="Q120">
      <f>'P:\Тарифы_2021\Экономическая характеристика\Декабрь\[Конец Декабря ЭХ 14 протокол 2021 год.xlsx]27.12.2021 ЭХ'!AO120</f>
    </oc>
    <nc r="Q120">
      <v>0</v>
    </nc>
  </rcc>
  <rcc rId="4213" sId="1" numFmtId="4">
    <oc r="R120">
      <f>'P:\Тарифы_2021\Экономическая характеристика\Декабрь\[Конец Декабря ЭХ 14 протокол 2021 год.xlsx]27.12.2021 ЭХ'!AP120</f>
    </oc>
    <nc r="R120">
      <v>0</v>
    </nc>
  </rcc>
  <rcc rId="4214" sId="1" numFmtId="4">
    <oc r="S120">
      <f>'P:\Тарифы_2021\Экономическая характеристика\Декабрь\[Конец Декабря ЭХ 14 протокол 2021 год.xlsx]27.12.2021 ЭХ'!AQ120</f>
    </oc>
    <nc r="S120">
      <v>0</v>
    </nc>
  </rcc>
  <rcc rId="4215" sId="1" numFmtId="4">
    <oc r="T120">
      <f>'P:\Тарифы_2021\Экономическая характеристика\Декабрь\[Конец Декабря ЭХ 14 протокол 2021 год.xlsx]27.12.2021 ЭХ'!AR120</f>
    </oc>
    <nc r="T120">
      <v>0</v>
    </nc>
  </rcc>
  <rcc rId="4216" sId="1" numFmtId="4">
    <oc r="U120">
      <f>'P:\Тарифы_2021\Экономическая характеристика\Декабрь\[Конец Декабря ЭХ 14 протокол 2021 год.xlsx]27.12.2021 ЭХ'!AS120</f>
    </oc>
    <nc r="U120">
      <v>0</v>
    </nc>
  </rcc>
  <rcc rId="4217" sId="1" numFmtId="4">
    <oc r="V120">
      <f>'P:\Тарифы_2021\Экономическая характеристика\Декабрь\[Конец Декабря ЭХ 14 протокол 2021 год.xlsx]27.12.2021 ЭХ'!AT120</f>
    </oc>
    <nc r="V120">
      <v>0</v>
    </nc>
  </rcc>
  <rcc rId="4218" sId="1" numFmtId="4">
    <oc r="W120">
      <f>'P:\Тарифы_2021\Экономическая характеристика\Декабрь\[Конец Декабря ЭХ 14 протокол 2021 год.xlsx]27.12.2021 ЭХ'!AU120</f>
    </oc>
    <nc r="W120">
      <v>0</v>
    </nc>
  </rcc>
  <rcc rId="4219" sId="1" numFmtId="4">
    <oc r="N121">
      <f>'P:\Тарифы_2021\Экономическая характеристика\Декабрь\[Конец Декабря ЭХ 14 протокол 2021 год.xlsx]27.12.2021 ЭХ'!AJ121</f>
    </oc>
    <nc r="N121">
      <v>383</v>
    </nc>
  </rcc>
  <rcc rId="4220" sId="1" numFmtId="4">
    <oc r="O121">
      <f>'P:\Тарифы_2021\Экономическая характеристика\Декабрь\[Конец Декабря ЭХ 14 протокол 2021 год.xlsx]27.12.2021 ЭХ'!AK121</f>
    </oc>
    <nc r="O121">
      <v>49898535.149999999</v>
    </nc>
  </rcc>
  <rcc rId="4221" sId="1" numFmtId="4">
    <oc r="P121">
      <f>'P:\Тарифы_2021\Экономическая характеристика\Декабрь\[Конец Декабря ЭХ 14 протокол 2021 год.xlsx]27.12.2021 ЭХ'!AN121</f>
    </oc>
    <nc r="P121">
      <v>0</v>
    </nc>
  </rcc>
  <rcc rId="4222" sId="1" numFmtId="4">
    <oc r="Q121">
      <f>'P:\Тарифы_2021\Экономическая характеристика\Декабрь\[Конец Декабря ЭХ 14 протокол 2021 год.xlsx]27.12.2021 ЭХ'!AO121</f>
    </oc>
    <nc r="Q121">
      <v>0</v>
    </nc>
  </rcc>
  <rcc rId="4223" sId="1" numFmtId="4">
    <oc r="R121">
      <f>'P:\Тарифы_2021\Экономическая характеристика\Декабрь\[Конец Декабря ЭХ 14 протокол 2021 год.xlsx]27.12.2021 ЭХ'!AP121</f>
    </oc>
    <nc r="R121">
      <v>0</v>
    </nc>
  </rcc>
  <rcc rId="4224" sId="1" numFmtId="4">
    <oc r="S121">
      <f>'P:\Тарифы_2021\Экономическая характеристика\Декабрь\[Конец Декабря ЭХ 14 протокол 2021 год.xlsx]27.12.2021 ЭХ'!AQ121</f>
    </oc>
    <nc r="S121">
      <v>0</v>
    </nc>
  </rcc>
  <rcc rId="4225" sId="1" numFmtId="4">
    <oc r="T121">
      <f>'P:\Тарифы_2021\Экономическая характеристика\Декабрь\[Конец Декабря ЭХ 14 протокол 2021 год.xlsx]27.12.2021 ЭХ'!AR121</f>
    </oc>
    <nc r="T121">
      <v>0</v>
    </nc>
  </rcc>
  <rcc rId="4226" sId="1" numFmtId="4">
    <oc r="U121">
      <f>'P:\Тарифы_2021\Экономическая характеристика\Декабрь\[Конец Декабря ЭХ 14 протокол 2021 год.xlsx]27.12.2021 ЭХ'!AS121</f>
    </oc>
    <nc r="U121">
      <v>0</v>
    </nc>
  </rcc>
  <rcc rId="4227" sId="1" numFmtId="4">
    <oc r="V121">
      <f>'P:\Тарифы_2021\Экономическая характеристика\Декабрь\[Конец Декабря ЭХ 14 протокол 2021 год.xlsx]27.12.2021 ЭХ'!AT121</f>
    </oc>
    <nc r="V121">
      <v>0</v>
    </nc>
  </rcc>
  <rcc rId="4228" sId="1" numFmtId="4">
    <oc r="W121">
      <f>'P:\Тарифы_2021\Экономическая характеристика\Декабрь\[Конец Декабря ЭХ 14 протокол 2021 год.xlsx]27.12.2021 ЭХ'!AU121</f>
    </oc>
    <nc r="W121">
      <v>0</v>
    </nc>
  </rcc>
  <rcc rId="4229" sId="1" numFmtId="4">
    <oc r="N122">
      <f>'P:\Тарифы_2021\Экономическая характеристика\Декабрь\[Конец Декабря ЭХ 14 протокол 2021 год.xlsx]27.12.2021 ЭХ'!AJ122</f>
    </oc>
    <nc r="N122">
      <v>0</v>
    </nc>
  </rcc>
  <rcc rId="4230" sId="1" numFmtId="4">
    <oc r="O122">
      <f>'P:\Тарифы_2021\Экономическая характеристика\Декабрь\[Конец Декабря ЭХ 14 протокол 2021 год.xlsx]27.12.2021 ЭХ'!AK122</f>
    </oc>
    <nc r="O122">
      <v>0</v>
    </nc>
  </rcc>
  <rcc rId="4231" sId="1" numFmtId="4">
    <oc r="P122">
      <f>'P:\Тарифы_2021\Экономическая характеристика\Декабрь\[Конец Декабря ЭХ 14 протокол 2021 год.xlsx]27.12.2021 ЭХ'!AN122</f>
    </oc>
    <nc r="P122">
      <v>0</v>
    </nc>
  </rcc>
  <rcc rId="4232" sId="1" numFmtId="4">
    <oc r="Q122">
      <f>'P:\Тарифы_2021\Экономическая характеристика\Декабрь\[Конец Декабря ЭХ 14 протокол 2021 год.xlsx]27.12.2021 ЭХ'!AO122</f>
    </oc>
    <nc r="Q122">
      <v>0</v>
    </nc>
  </rcc>
  <rcc rId="4233" sId="1" numFmtId="4">
    <oc r="R122">
      <f>'P:\Тарифы_2021\Экономическая характеристика\Декабрь\[Конец Декабря ЭХ 14 протокол 2021 год.xlsx]27.12.2021 ЭХ'!AP122</f>
    </oc>
    <nc r="R122">
      <v>0</v>
    </nc>
  </rcc>
  <rcc rId="4234" sId="1" numFmtId="4">
    <oc r="S122">
      <f>'P:\Тарифы_2021\Экономическая характеристика\Декабрь\[Конец Декабря ЭХ 14 протокол 2021 год.xlsx]27.12.2021 ЭХ'!AQ122</f>
    </oc>
    <nc r="S122">
      <v>0</v>
    </nc>
  </rcc>
  <rcc rId="4235" sId="1" numFmtId="4">
    <oc r="T122">
      <f>'P:\Тарифы_2021\Экономическая характеристика\Декабрь\[Конец Декабря ЭХ 14 протокол 2021 год.xlsx]27.12.2021 ЭХ'!AR122</f>
    </oc>
    <nc r="T122">
      <v>0</v>
    </nc>
  </rcc>
  <rcc rId="4236" sId="1" numFmtId="4">
    <oc r="U122">
      <f>'P:\Тарифы_2021\Экономическая характеристика\Декабрь\[Конец Декабря ЭХ 14 протокол 2021 год.xlsx]27.12.2021 ЭХ'!AS122</f>
    </oc>
    <nc r="U122">
      <v>0</v>
    </nc>
  </rcc>
  <rcc rId="4237" sId="1" numFmtId="4">
    <oc r="V122">
      <f>'P:\Тарифы_2021\Экономическая характеристика\Декабрь\[Конец Декабря ЭХ 14 протокол 2021 год.xlsx]27.12.2021 ЭХ'!AT122</f>
    </oc>
    <nc r="V122">
      <v>0</v>
    </nc>
  </rcc>
  <rcc rId="4238" sId="1" numFmtId="4">
    <oc r="W122">
      <f>'P:\Тарифы_2021\Экономическая характеристика\Декабрь\[Конец Декабря ЭХ 14 протокол 2021 год.xlsx]27.12.2021 ЭХ'!AU122</f>
    </oc>
    <nc r="W122">
      <v>0</v>
    </nc>
  </rcc>
  <rcc rId="4239" sId="1" numFmtId="4">
    <oc r="N123">
      <f>'P:\Тарифы_2021\Экономическая характеристика\Декабрь\[Конец Декабря ЭХ 14 протокол 2021 год.xlsx]27.12.2021 ЭХ'!AJ123</f>
    </oc>
    <nc r="N123">
      <v>0</v>
    </nc>
  </rcc>
  <rcc rId="4240" sId="1" numFmtId="4">
    <oc r="O123">
      <f>'P:\Тарифы_2021\Экономическая характеристика\Декабрь\[Конец Декабря ЭХ 14 протокол 2021 год.xlsx]27.12.2021 ЭХ'!AK123</f>
    </oc>
    <nc r="O123">
      <v>0</v>
    </nc>
  </rcc>
  <rcc rId="4241" sId="1" numFmtId="4">
    <oc r="P123">
      <f>'P:\Тарифы_2021\Экономическая характеристика\Декабрь\[Конец Декабря ЭХ 14 протокол 2021 год.xlsx]27.12.2021 ЭХ'!AN123</f>
    </oc>
    <nc r="P123">
      <v>0</v>
    </nc>
  </rcc>
  <rcc rId="4242" sId="1" numFmtId="4">
    <oc r="Q123">
      <f>'P:\Тарифы_2021\Экономическая характеристика\Декабрь\[Конец Декабря ЭХ 14 протокол 2021 год.xlsx]27.12.2021 ЭХ'!AO123</f>
    </oc>
    <nc r="Q123">
      <v>0</v>
    </nc>
  </rcc>
  <rcc rId="4243" sId="1" numFmtId="4">
    <oc r="R123">
      <f>'P:\Тарифы_2021\Экономическая характеристика\Декабрь\[Конец Декабря ЭХ 14 протокол 2021 год.xlsx]27.12.2021 ЭХ'!AP123</f>
    </oc>
    <nc r="R123">
      <v>0</v>
    </nc>
  </rcc>
  <rcc rId="4244" sId="1" numFmtId="4">
    <oc r="S123">
      <f>'P:\Тарифы_2021\Экономическая характеристика\Декабрь\[Конец Декабря ЭХ 14 протокол 2021 год.xlsx]27.12.2021 ЭХ'!AQ123</f>
    </oc>
    <nc r="S123">
      <v>0</v>
    </nc>
  </rcc>
  <rcc rId="4245" sId="1" numFmtId="4">
    <oc r="T123">
      <f>'P:\Тарифы_2021\Экономическая характеристика\Декабрь\[Конец Декабря ЭХ 14 протокол 2021 год.xlsx]27.12.2021 ЭХ'!AR123</f>
    </oc>
    <nc r="T123">
      <v>0</v>
    </nc>
  </rcc>
  <rcc rId="4246" sId="1" numFmtId="4">
    <oc r="U123">
      <f>'P:\Тарифы_2021\Экономическая характеристика\Декабрь\[Конец Декабря ЭХ 14 протокол 2021 год.xlsx]27.12.2021 ЭХ'!AS123</f>
    </oc>
    <nc r="U123">
      <v>0</v>
    </nc>
  </rcc>
  <rcc rId="4247" sId="1" numFmtId="4">
    <oc r="V123">
      <f>'P:\Тарифы_2021\Экономическая характеристика\Декабрь\[Конец Декабря ЭХ 14 протокол 2021 год.xlsx]27.12.2021 ЭХ'!AT123</f>
    </oc>
    <nc r="V123">
      <v>0</v>
    </nc>
  </rcc>
  <rcc rId="4248" sId="1" numFmtId="4">
    <oc r="W123">
      <f>'P:\Тарифы_2021\Экономическая характеристика\Декабрь\[Конец Декабря ЭХ 14 протокол 2021 год.xlsx]27.12.2021 ЭХ'!AU123</f>
    </oc>
    <nc r="W123">
      <v>0</v>
    </nc>
  </rcc>
  <rcc rId="4249" sId="1" numFmtId="4">
    <oc r="N124">
      <f>'P:\Тарифы_2021\Экономическая характеристика\Декабрь\[Конец Декабря ЭХ 14 протокол 2021 год.xlsx]27.12.2021 ЭХ'!AJ124</f>
    </oc>
    <nc r="N124">
      <v>510</v>
    </nc>
  </rcc>
  <rcc rId="4250" sId="1" numFmtId="4">
    <oc r="O124">
      <f>'P:\Тарифы_2021\Экономическая характеристика\Декабрь\[Конец Декабря ЭХ 14 протокол 2021 год.xlsx]27.12.2021 ЭХ'!AK124</f>
    </oc>
    <nc r="O124">
      <v>4390327.13</v>
    </nc>
  </rcc>
  <rcc rId="4251" sId="1" numFmtId="4">
    <oc r="P124">
      <f>'P:\Тарифы_2021\Экономическая характеристика\Декабрь\[Конец Декабря ЭХ 14 протокол 2021 год.xlsx]27.12.2021 ЭХ'!AN124</f>
    </oc>
    <nc r="P124">
      <v>1850</v>
    </nc>
  </rcc>
  <rcc rId="4252" sId="1" numFmtId="4">
    <oc r="Q124">
      <f>'P:\Тарифы_2021\Экономическая характеристика\Декабрь\[Конец Декабря ЭХ 14 протокол 2021 год.xlsx]27.12.2021 ЭХ'!AO124</f>
    </oc>
    <nc r="Q124">
      <v>28942085.670000002</v>
    </nc>
  </rcc>
  <rcc rId="4253" sId="1" numFmtId="4">
    <oc r="R124">
      <f>'P:\Тарифы_2021\Экономическая характеристика\Декабрь\[Конец Декабря ЭХ 14 протокол 2021 год.xlsx]27.12.2021 ЭХ'!AP124</f>
    </oc>
    <nc r="R124">
      <v>0</v>
    </nc>
  </rcc>
  <rcc rId="4254" sId="1" numFmtId="4">
    <oc r="S124">
      <f>'P:\Тарифы_2021\Экономическая характеристика\Декабрь\[Конец Декабря ЭХ 14 протокол 2021 год.xlsx]27.12.2021 ЭХ'!AQ124</f>
    </oc>
    <nc r="S124">
      <v>0</v>
    </nc>
  </rcc>
  <rcc rId="4255" sId="1" numFmtId="4">
    <oc r="T124">
      <f>'P:\Тарифы_2021\Экономическая характеристика\Декабрь\[Конец Декабря ЭХ 14 протокол 2021 год.xlsx]27.12.2021 ЭХ'!AR124</f>
    </oc>
    <nc r="T124">
      <v>0</v>
    </nc>
  </rcc>
  <rcc rId="4256" sId="1" numFmtId="4">
    <oc r="U124">
      <f>'P:\Тарифы_2021\Экономическая характеристика\Декабрь\[Конец Декабря ЭХ 14 протокол 2021 год.xlsx]27.12.2021 ЭХ'!AS124</f>
    </oc>
    <nc r="U124">
      <v>0</v>
    </nc>
  </rcc>
  <rcc rId="4257" sId="1" numFmtId="4">
    <oc r="V124">
      <f>'P:\Тарифы_2021\Экономическая характеристика\Декабрь\[Конец Декабря ЭХ 14 протокол 2021 год.xlsx]27.12.2021 ЭХ'!AT124</f>
    </oc>
    <nc r="V124">
      <v>4944</v>
    </nc>
  </rcc>
  <rcc rId="4258" sId="1" numFmtId="4">
    <oc r="W124">
      <f>'P:\Тарифы_2021\Экономическая характеристика\Декабрь\[Конец Декабря ЭХ 14 протокол 2021 год.xlsx]27.12.2021 ЭХ'!AU124</f>
    </oc>
    <nc r="W124">
      <v>24596091.43</v>
    </nc>
  </rcc>
  <rcc rId="4259" sId="1" numFmtId="4">
    <oc r="N125">
      <f>'P:\Тарифы_2021\Экономическая характеристика\Декабрь\[Конец Декабря ЭХ 14 протокол 2021 год.xlsx]27.12.2021 ЭХ'!AJ125</f>
    </oc>
    <nc r="N125">
      <v>0</v>
    </nc>
  </rcc>
  <rcc rId="4260" sId="1" numFmtId="4">
    <oc r="O125">
      <f>'P:\Тарифы_2021\Экономическая характеристика\Декабрь\[Конец Декабря ЭХ 14 протокол 2021 год.xlsx]27.12.2021 ЭХ'!AK125</f>
    </oc>
    <nc r="O125">
      <v>0</v>
    </nc>
  </rcc>
  <rcc rId="4261" sId="1" numFmtId="4">
    <oc r="P125">
      <f>'P:\Тарифы_2021\Экономическая характеристика\Декабрь\[Конец Декабря ЭХ 14 протокол 2021 год.xlsx]27.12.2021 ЭХ'!AN125</f>
    </oc>
    <nc r="P125">
      <v>0</v>
    </nc>
  </rcc>
  <rcc rId="4262" sId="1" numFmtId="4">
    <oc r="Q125">
      <f>'P:\Тарифы_2021\Экономическая характеристика\Декабрь\[Конец Декабря ЭХ 14 протокол 2021 год.xlsx]27.12.2021 ЭХ'!AO125</f>
    </oc>
    <nc r="Q125">
      <v>0</v>
    </nc>
  </rcc>
  <rcc rId="4263" sId="1" numFmtId="4">
    <oc r="R125">
      <f>'P:\Тарифы_2021\Экономическая характеристика\Декабрь\[Конец Декабря ЭХ 14 протокол 2021 год.xlsx]27.12.2021 ЭХ'!AP125</f>
    </oc>
    <nc r="R125">
      <v>0</v>
    </nc>
  </rcc>
  <rcc rId="4264" sId="1" numFmtId="4">
    <oc r="S125">
      <f>'P:\Тарифы_2021\Экономическая характеристика\Декабрь\[Конец Декабря ЭХ 14 протокол 2021 год.xlsx]27.12.2021 ЭХ'!AQ125</f>
    </oc>
    <nc r="S125">
      <v>0</v>
    </nc>
  </rcc>
  <rcc rId="4265" sId="1" numFmtId="4">
    <oc r="T125">
      <f>'P:\Тарифы_2021\Экономическая характеристика\Декабрь\[Конец Декабря ЭХ 14 протокол 2021 год.xlsx]27.12.2021 ЭХ'!AR125</f>
    </oc>
    <nc r="T125">
      <v>0</v>
    </nc>
  </rcc>
  <rcc rId="4266" sId="1" numFmtId="4">
    <oc r="U125">
      <f>'P:\Тарифы_2021\Экономическая характеристика\Декабрь\[Конец Декабря ЭХ 14 протокол 2021 год.xlsx]27.12.2021 ЭХ'!AS125</f>
    </oc>
    <nc r="U125">
      <v>0</v>
    </nc>
  </rcc>
  <rcc rId="4267" sId="1" numFmtId="4">
    <oc r="V125">
      <f>'P:\Тарифы_2021\Экономическая характеристика\Декабрь\[Конец Декабря ЭХ 14 протокол 2021 год.xlsx]27.12.2021 ЭХ'!AT125</f>
    </oc>
    <nc r="V125">
      <v>0</v>
    </nc>
  </rcc>
  <rcc rId="4268" sId="1" numFmtId="4">
    <oc r="W125">
      <f>'P:\Тарифы_2021\Экономическая характеристика\Декабрь\[Конец Декабря ЭХ 14 протокол 2021 год.xlsx]27.12.2021 ЭХ'!AU125</f>
    </oc>
    <nc r="W125">
      <v>0</v>
    </nc>
  </rcc>
  <rcc rId="4269" sId="1" numFmtId="4">
    <oc r="N126">
      <f>'P:\Тарифы_2021\Экономическая характеристика\Декабрь\[Конец Декабря ЭХ 14 протокол 2021 год.xlsx]27.12.2021 ЭХ'!AJ126</f>
    </oc>
    <nc r="N126">
      <v>2057</v>
    </nc>
  </rcc>
  <rcc rId="4270" sId="1" numFmtId="4">
    <oc r="O126">
      <f>'P:\Тарифы_2021\Экономическая характеристика\Декабрь\[Конец Декабря ЭХ 14 протокол 2021 год.xlsx]27.12.2021 ЭХ'!AK126</f>
    </oc>
    <nc r="O126">
      <v>23109438.420000002</v>
    </nc>
  </rcc>
  <rcc rId="4271" sId="1" numFmtId="4">
    <oc r="P126">
      <f>'P:\Тарифы_2021\Экономическая характеристика\Декабрь\[Конец Декабря ЭХ 14 протокол 2021 год.xlsx]27.12.2021 ЭХ'!AN126</f>
    </oc>
    <nc r="P126">
      <v>3429</v>
    </nc>
  </rcc>
  <rcc rId="4272" sId="1" numFmtId="4">
    <oc r="Q126">
      <f>'P:\Тарифы_2021\Экономическая характеристика\Декабрь\[Конец Декабря ЭХ 14 протокол 2021 год.xlsx]27.12.2021 ЭХ'!AO126</f>
    </oc>
    <nc r="Q126">
      <v>87270999.069999993</v>
    </nc>
  </rcc>
  <rcc rId="4273" sId="1" numFmtId="4">
    <oc r="R126">
      <f>'P:\Тарифы_2021\Экономическая характеристика\Декабрь\[Конец Декабря ЭХ 14 протокол 2021 год.xlsx]27.12.2021 ЭХ'!AP126</f>
    </oc>
    <nc r="R126">
      <v>0</v>
    </nc>
  </rcc>
  <rcc rId="4274" sId="1" numFmtId="4">
    <oc r="S126">
      <f>'P:\Тарифы_2021\Экономическая характеристика\Декабрь\[Конец Декабря ЭХ 14 протокол 2021 год.xlsx]27.12.2021 ЭХ'!AQ126</f>
    </oc>
    <nc r="S126">
      <v>0</v>
    </nc>
  </rcc>
  <rcc rId="4275" sId="1" numFmtId="4">
    <oc r="T126">
      <f>'P:\Тарифы_2021\Экономическая характеристика\Декабрь\[Конец Декабря ЭХ 14 протокол 2021 год.xlsx]27.12.2021 ЭХ'!AR126</f>
    </oc>
    <nc r="T126">
      <v>0</v>
    </nc>
  </rcc>
  <rcc rId="4276" sId="1" numFmtId="4">
    <oc r="U126">
      <f>'P:\Тарифы_2021\Экономическая характеристика\Декабрь\[Конец Декабря ЭХ 14 протокол 2021 год.xlsx]27.12.2021 ЭХ'!AS126</f>
    </oc>
    <nc r="U126">
      <v>0</v>
    </nc>
  </rcc>
  <rcc rId="4277" sId="1" numFmtId="4">
    <oc r="V126">
      <f>'P:\Тарифы_2021\Экономическая характеристика\Декабрь\[Конец Декабря ЭХ 14 протокол 2021 год.xlsx]27.12.2021 ЭХ'!AT126</f>
    </oc>
    <nc r="V126">
      <v>16140</v>
    </nc>
  </rcc>
  <rcc rId="4278" sId="1" numFmtId="4">
    <oc r="W126">
      <f>'P:\Тарифы_2021\Экономическая характеристика\Декабрь\[Конец Декабря ЭХ 14 протокол 2021 год.xlsx]27.12.2021 ЭХ'!AU126</f>
    </oc>
    <nc r="W126">
      <v>54895108.579999998</v>
    </nc>
  </rcc>
  <rcc rId="4279" sId="1" numFmtId="4">
    <oc r="N127">
      <f>'P:\Тарифы_2021\Экономическая характеристика\Декабрь\[Конец Декабря ЭХ 14 протокол 2021 год.xlsx]27.12.2021 ЭХ'!AJ127</f>
    </oc>
    <nc r="N127">
      <v>0</v>
    </nc>
  </rcc>
  <rcc rId="4280" sId="1" numFmtId="4">
    <oc r="O127">
      <f>'P:\Тарифы_2021\Экономическая характеристика\Декабрь\[Конец Декабря ЭХ 14 протокол 2021 год.xlsx]27.12.2021 ЭХ'!AK127</f>
    </oc>
    <nc r="O127">
      <v>0</v>
    </nc>
  </rcc>
  <rcc rId="4281" sId="1" numFmtId="4">
    <oc r="P127">
      <f>'P:\Тарифы_2021\Экономическая характеристика\Декабрь\[Конец Декабря ЭХ 14 протокол 2021 год.xlsx]27.12.2021 ЭХ'!AN127</f>
    </oc>
    <nc r="P127">
      <v>0</v>
    </nc>
  </rcc>
  <rcc rId="4282" sId="1" numFmtId="4">
    <oc r="Q127">
      <f>'P:\Тарифы_2021\Экономическая характеристика\Декабрь\[Конец Декабря ЭХ 14 протокол 2021 год.xlsx]27.12.2021 ЭХ'!AO127</f>
    </oc>
    <nc r="Q127">
      <v>0</v>
    </nc>
  </rcc>
  <rcc rId="4283" sId="1" numFmtId="4">
    <oc r="R127">
      <f>'P:\Тарифы_2021\Экономическая характеристика\Декабрь\[Конец Декабря ЭХ 14 протокол 2021 год.xlsx]27.12.2021 ЭХ'!AP127</f>
    </oc>
    <nc r="R127">
      <v>0</v>
    </nc>
  </rcc>
  <rcc rId="4284" sId="1" numFmtId="4">
    <oc r="S127">
      <f>'P:\Тарифы_2021\Экономическая характеристика\Декабрь\[Конец Декабря ЭХ 14 протокол 2021 год.xlsx]27.12.2021 ЭХ'!AQ127</f>
    </oc>
    <nc r="S127">
      <v>0</v>
    </nc>
  </rcc>
  <rcc rId="4285" sId="1" numFmtId="4">
    <oc r="T127">
      <f>'P:\Тарифы_2021\Экономическая характеристика\Декабрь\[Конец Декабря ЭХ 14 протокол 2021 год.xlsx]27.12.2021 ЭХ'!AR127</f>
    </oc>
    <nc r="T127">
      <v>0</v>
    </nc>
  </rcc>
  <rcc rId="4286" sId="1" numFmtId="4">
    <oc r="U127">
      <f>'P:\Тарифы_2021\Экономическая характеристика\Декабрь\[Конец Декабря ЭХ 14 протокол 2021 год.xlsx]27.12.2021 ЭХ'!AS127</f>
    </oc>
    <nc r="U127">
      <v>0</v>
    </nc>
  </rcc>
  <rcc rId="4287" sId="1" numFmtId="4">
    <oc r="V127">
      <f>'P:\Тарифы_2021\Экономическая характеристика\Декабрь\[Конец Декабря ЭХ 14 протокол 2021 год.xlsx]27.12.2021 ЭХ'!AT127</f>
    </oc>
    <nc r="V127">
      <v>0</v>
    </nc>
  </rcc>
  <rcc rId="4288" sId="1" numFmtId="4">
    <oc r="W127">
      <f>'P:\Тарифы_2021\Экономическая характеристика\Декабрь\[Конец Декабря ЭХ 14 протокол 2021 год.xlsx]27.12.2021 ЭХ'!AU127</f>
    </oc>
    <nc r="W127">
      <v>0</v>
    </nc>
  </rcc>
  <rcc rId="4289" sId="1" numFmtId="4">
    <oc r="N128">
      <f>'P:\Тарифы_2021\Экономическая характеристика\Декабрь\[Конец Декабря ЭХ 14 протокол 2021 год.xlsx]27.12.2021 ЭХ'!AJ128</f>
    </oc>
    <nc r="N128">
      <v>1043</v>
    </nc>
  </rcc>
  <rcc rId="4290" sId="1" numFmtId="4">
    <oc r="O128">
      <f>'P:\Тарифы_2021\Экономическая характеристика\Декабрь\[Конец Декабря ЭХ 14 протокол 2021 год.xlsx]27.12.2021 ЭХ'!AK128</f>
    </oc>
    <nc r="O128">
      <v>8433968.4000000004</v>
    </nc>
  </rcc>
  <rcc rId="4291" sId="1" numFmtId="4">
    <oc r="P128">
      <f>'P:\Тарифы_2021\Экономическая характеристика\Декабрь\[Конец Декабря ЭХ 14 протокол 2021 год.xlsx]27.12.2021 ЭХ'!AN128</f>
    </oc>
    <nc r="P128">
      <v>1980</v>
    </nc>
  </rcc>
  <rcc rId="4292" sId="1" numFmtId="4">
    <oc r="Q128">
      <f>'P:\Тарифы_2021\Экономическая характеристика\Декабрь\[Конец Декабря ЭХ 14 протокол 2021 год.xlsx]27.12.2021 ЭХ'!AO128</f>
    </oc>
    <nc r="Q128">
      <v>54531471.890000001</v>
    </nc>
  </rcc>
  <rcc rId="4293" sId="1" numFmtId="4">
    <oc r="R128">
      <f>'P:\Тарифы_2021\Экономическая характеристика\Декабрь\[Конец Декабря ЭХ 14 протокол 2021 год.xlsx]27.12.2021 ЭХ'!AP128</f>
    </oc>
    <nc r="R128">
      <v>0</v>
    </nc>
  </rcc>
  <rcc rId="4294" sId="1" numFmtId="4">
    <oc r="S128">
      <f>'P:\Тарифы_2021\Экономическая характеристика\Декабрь\[Конец Декабря ЭХ 14 протокол 2021 год.xlsx]27.12.2021 ЭХ'!AQ128</f>
    </oc>
    <nc r="S128">
      <v>0</v>
    </nc>
  </rcc>
  <rcc rId="4295" sId="1" numFmtId="4">
    <oc r="T128">
      <f>'P:\Тарифы_2021\Экономическая характеристика\Декабрь\[Конец Декабря ЭХ 14 протокол 2021 год.xlsx]27.12.2021 ЭХ'!AR128</f>
    </oc>
    <nc r="T128">
      <v>0</v>
    </nc>
  </rcc>
  <rcc rId="4296" sId="1" numFmtId="4">
    <oc r="U128">
      <f>'P:\Тарифы_2021\Экономическая характеристика\Декабрь\[Конец Декабря ЭХ 14 протокол 2021 год.xlsx]27.12.2021 ЭХ'!AS128</f>
    </oc>
    <nc r="U128">
      <v>0</v>
    </nc>
  </rcc>
  <rcc rId="4297" sId="1" numFmtId="4">
    <oc r="V128">
      <f>'P:\Тарифы_2021\Экономическая характеристика\Декабрь\[Конец Декабря ЭХ 14 протокол 2021 год.xlsx]27.12.2021 ЭХ'!AT128</f>
    </oc>
    <nc r="V128">
      <v>10623</v>
    </nc>
  </rcc>
  <rcc rId="4298" sId="1" numFmtId="4">
    <oc r="W128">
      <f>'P:\Тарифы_2021\Экономическая характеристика\Декабрь\[Конец Декабря ЭХ 14 протокол 2021 год.xlsx]27.12.2021 ЭХ'!AU128</f>
    </oc>
    <nc r="W128">
      <v>17931877.440000001</v>
    </nc>
  </rcc>
  <rcc rId="4299" sId="1" numFmtId="4">
    <oc r="N129">
      <f>'P:\Тарифы_2021\Экономическая характеристика\Декабрь\[Конец Декабря ЭХ 14 протокол 2021 год.xlsx]27.12.2021 ЭХ'!AJ129</f>
    </oc>
    <nc r="N129">
      <v>0</v>
    </nc>
  </rcc>
  <rcc rId="4300" sId="1" numFmtId="4">
    <oc r="O129">
      <f>'P:\Тарифы_2021\Экономическая характеристика\Декабрь\[Конец Декабря ЭХ 14 протокол 2021 год.xlsx]27.12.2021 ЭХ'!AK129</f>
    </oc>
    <nc r="O129">
      <v>0</v>
    </nc>
  </rcc>
  <rcc rId="4301" sId="1" numFmtId="4">
    <oc r="P129">
      <f>'P:\Тарифы_2021\Экономическая характеристика\Декабрь\[Конец Декабря ЭХ 14 протокол 2021 год.xlsx]27.12.2021 ЭХ'!AN129</f>
    </oc>
    <nc r="P129">
      <v>0</v>
    </nc>
  </rcc>
  <rcc rId="4302" sId="1" numFmtId="4">
    <oc r="Q129">
      <f>'P:\Тарифы_2021\Экономическая характеристика\Декабрь\[Конец Декабря ЭХ 14 протокол 2021 год.xlsx]27.12.2021 ЭХ'!AO129</f>
    </oc>
    <nc r="Q129">
      <v>0</v>
    </nc>
  </rcc>
  <rcc rId="4303" sId="1" numFmtId="4">
    <oc r="R129">
      <f>'P:\Тарифы_2021\Экономическая характеристика\Декабрь\[Конец Декабря ЭХ 14 протокол 2021 год.xlsx]27.12.2021 ЭХ'!AP129</f>
    </oc>
    <nc r="R129">
      <v>0</v>
    </nc>
  </rcc>
  <rcc rId="4304" sId="1" numFmtId="4">
    <oc r="S129">
      <f>'P:\Тарифы_2021\Экономическая характеристика\Декабрь\[Конец Декабря ЭХ 14 протокол 2021 год.xlsx]27.12.2021 ЭХ'!AQ129</f>
    </oc>
    <nc r="S129">
      <v>0</v>
    </nc>
  </rcc>
  <rcc rId="4305" sId="1" numFmtId="4">
    <oc r="T129">
      <f>'P:\Тарифы_2021\Экономическая характеристика\Декабрь\[Конец Декабря ЭХ 14 протокол 2021 год.xlsx]27.12.2021 ЭХ'!AR129</f>
    </oc>
    <nc r="T129">
      <v>0</v>
    </nc>
  </rcc>
  <rcc rId="4306" sId="1" numFmtId="4">
    <oc r="U129">
      <f>'P:\Тарифы_2021\Экономическая характеристика\Декабрь\[Конец Декабря ЭХ 14 протокол 2021 год.xlsx]27.12.2021 ЭХ'!AS129</f>
    </oc>
    <nc r="U129">
      <v>0</v>
    </nc>
  </rcc>
  <rcc rId="4307" sId="1" numFmtId="4">
    <oc r="V129">
      <f>'P:\Тарифы_2021\Экономическая характеристика\Декабрь\[Конец Декабря ЭХ 14 протокол 2021 год.xlsx]27.12.2021 ЭХ'!AT129</f>
    </oc>
    <nc r="V129">
      <v>0</v>
    </nc>
  </rcc>
  <rcc rId="4308" sId="1" numFmtId="4">
    <oc r="W129">
      <f>'P:\Тарифы_2021\Экономическая характеристика\Декабрь\[Конец Декабря ЭХ 14 протокол 2021 год.xlsx]27.12.2021 ЭХ'!AU129</f>
    </oc>
    <nc r="W129">
      <v>0</v>
    </nc>
  </rcc>
  <rcc rId="4309" sId="1" numFmtId="4">
    <oc r="N130">
      <f>'P:\Тарифы_2021\Экономическая характеристика\Декабрь\[Конец Декабря ЭХ 14 протокол 2021 год.xlsx]27.12.2021 ЭХ'!AJ130</f>
    </oc>
    <nc r="N130">
      <v>1301</v>
    </nc>
  </rcc>
  <rcc rId="4310" sId="1" numFmtId="4">
    <oc r="O130">
      <f>'P:\Тарифы_2021\Экономическая характеристика\Декабрь\[Конец Декабря ЭХ 14 протокол 2021 год.xlsx]27.12.2021 ЭХ'!AK130</f>
    </oc>
    <nc r="O130">
      <v>11889774.119999999</v>
    </nc>
  </rcc>
  <rcc rId="4311" sId="1" numFmtId="4">
    <oc r="P130">
      <f>'P:\Тарифы_2021\Экономическая характеристика\Декабрь\[Конец Декабря ЭХ 14 протокол 2021 год.xlsx]27.12.2021 ЭХ'!AN130</f>
    </oc>
    <nc r="P130">
      <v>2033</v>
    </nc>
  </rcc>
  <rcc rId="4312" sId="1" numFmtId="4">
    <oc r="Q130">
      <f>'P:\Тарифы_2021\Экономическая характеристика\Декабрь\[Конец Декабря ЭХ 14 протокол 2021 год.xlsx]27.12.2021 ЭХ'!AO130</f>
    </oc>
    <nc r="Q130">
      <v>57368986.649999999</v>
    </nc>
  </rcc>
  <rcc rId="4313" sId="1" numFmtId="4">
    <oc r="R130">
      <f>'P:\Тарифы_2021\Экономическая характеристика\Декабрь\[Конец Декабря ЭХ 14 протокол 2021 год.xlsx]27.12.2021 ЭХ'!AP130</f>
    </oc>
    <nc r="R130">
      <v>0</v>
    </nc>
  </rcc>
  <rcc rId="4314" sId="1" numFmtId="4">
    <oc r="S130">
      <f>'P:\Тарифы_2021\Экономическая характеристика\Декабрь\[Конец Декабря ЭХ 14 протокол 2021 год.xlsx]27.12.2021 ЭХ'!AQ130</f>
    </oc>
    <nc r="S130">
      <v>0</v>
    </nc>
  </rcc>
  <rcc rId="4315" sId="1" numFmtId="4">
    <oc r="T130">
      <f>'P:\Тарифы_2021\Экономическая характеристика\Декабрь\[Конец Декабря ЭХ 14 протокол 2021 год.xlsx]27.12.2021 ЭХ'!AR130</f>
    </oc>
    <nc r="T130">
      <v>0</v>
    </nc>
  </rcc>
  <rcc rId="4316" sId="1" numFmtId="4">
    <oc r="U130">
      <f>'P:\Тарифы_2021\Экономическая характеристика\Декабрь\[Конец Декабря ЭХ 14 протокол 2021 год.xlsx]27.12.2021 ЭХ'!AS130</f>
    </oc>
    <nc r="U130">
      <v>0</v>
    </nc>
  </rcc>
  <rcc rId="4317" sId="1" numFmtId="4">
    <oc r="V130">
      <f>'P:\Тарифы_2021\Экономическая характеристика\Декабрь\[Конец Декабря ЭХ 14 протокол 2021 год.xlsx]27.12.2021 ЭХ'!AT130</f>
    </oc>
    <nc r="V130">
      <v>7500</v>
    </nc>
  </rcc>
  <rcc rId="4318" sId="1" numFmtId="4">
    <oc r="W130">
      <f>'P:\Тарифы_2021\Экономическая характеристика\Декабрь\[Конец Декабря ЭХ 14 протокол 2021 год.xlsx]27.12.2021 ЭХ'!AU130</f>
    </oc>
    <nc r="W130">
      <v>33786683.289999999</v>
    </nc>
  </rcc>
  <rcc rId="4319" sId="1" numFmtId="4">
    <oc r="N131">
      <f>'P:\Тарифы_2021\Экономическая характеристика\Декабрь\[Конец Декабря ЭХ 14 протокол 2021 год.xlsx]27.12.2021 ЭХ'!AJ131</f>
    </oc>
    <nc r="N131">
      <v>0</v>
    </nc>
  </rcc>
  <rcc rId="4320" sId="1" numFmtId="4">
    <oc r="O131">
      <f>'P:\Тарифы_2021\Экономическая характеристика\Декабрь\[Конец Декабря ЭХ 14 протокол 2021 год.xlsx]27.12.2021 ЭХ'!AK131</f>
    </oc>
    <nc r="O131">
      <v>0</v>
    </nc>
  </rcc>
  <rcc rId="4321" sId="1" numFmtId="4">
    <oc r="P131">
      <f>'P:\Тарифы_2021\Экономическая характеристика\Декабрь\[Конец Декабря ЭХ 14 протокол 2021 год.xlsx]27.12.2021 ЭХ'!AN131</f>
    </oc>
    <nc r="P131">
      <v>0</v>
    </nc>
  </rcc>
  <rcc rId="4322" sId="1" numFmtId="4">
    <oc r="Q131">
      <f>'P:\Тарифы_2021\Экономическая характеристика\Декабрь\[Конец Декабря ЭХ 14 протокол 2021 год.xlsx]27.12.2021 ЭХ'!AO131</f>
    </oc>
    <nc r="Q131">
      <v>0</v>
    </nc>
  </rcc>
  <rcc rId="4323" sId="1" numFmtId="4">
    <oc r="R131">
      <f>'P:\Тарифы_2021\Экономическая характеристика\Декабрь\[Конец Декабря ЭХ 14 протокол 2021 год.xlsx]27.12.2021 ЭХ'!AP131</f>
    </oc>
    <nc r="R131">
      <v>0</v>
    </nc>
  </rcc>
  <rcc rId="4324" sId="1" numFmtId="4">
    <oc r="S131">
      <f>'P:\Тарифы_2021\Экономическая характеристика\Декабрь\[Конец Декабря ЭХ 14 протокол 2021 год.xlsx]27.12.2021 ЭХ'!AQ131</f>
    </oc>
    <nc r="S131">
      <v>0</v>
    </nc>
  </rcc>
  <rcc rId="4325" sId="1" numFmtId="4">
    <oc r="T131">
      <f>'P:\Тарифы_2021\Экономическая характеристика\Декабрь\[Конец Декабря ЭХ 14 протокол 2021 год.xlsx]27.12.2021 ЭХ'!AR131</f>
    </oc>
    <nc r="T131">
      <v>0</v>
    </nc>
  </rcc>
  <rcc rId="4326" sId="1" numFmtId="4">
    <oc r="U131">
      <f>'P:\Тарифы_2021\Экономическая характеристика\Декабрь\[Конец Декабря ЭХ 14 протокол 2021 год.xlsx]27.12.2021 ЭХ'!AS131</f>
    </oc>
    <nc r="U131">
      <v>0</v>
    </nc>
  </rcc>
  <rcc rId="4327" sId="1" numFmtId="4">
    <oc r="V131">
      <f>'P:\Тарифы_2021\Экономическая характеристика\Декабрь\[Конец Декабря ЭХ 14 протокол 2021 год.xlsx]27.12.2021 ЭХ'!AT131</f>
    </oc>
    <nc r="V131">
      <v>0</v>
    </nc>
  </rcc>
  <rcc rId="4328" sId="1" numFmtId="4">
    <oc r="W131">
      <f>'P:\Тарифы_2021\Экономическая характеристика\Декабрь\[Конец Декабря ЭХ 14 протокол 2021 год.xlsx]27.12.2021 ЭХ'!AU131</f>
    </oc>
    <nc r="W131">
      <v>0</v>
    </nc>
  </rcc>
  <rcc rId="4329" sId="1" numFmtId="4">
    <oc r="N132">
      <f>'P:\Тарифы_2021\Экономическая характеристика\Декабрь\[Конец Декабря ЭХ 14 протокол 2021 год.xlsx]27.12.2021 ЭХ'!AJ132</f>
    </oc>
    <nc r="N132">
      <v>1376</v>
    </nc>
  </rcc>
  <rcc rId="4330" sId="1" numFmtId="4">
    <oc r="O132">
      <f>'P:\Тарифы_2021\Экономическая характеристика\Декабрь\[Конец Декабря ЭХ 14 протокол 2021 год.xlsx]27.12.2021 ЭХ'!AK132</f>
    </oc>
    <nc r="O132">
      <v>14804799.74</v>
    </nc>
  </rcc>
  <rcc rId="4331" sId="1" numFmtId="4">
    <oc r="P132">
      <f>'P:\Тарифы_2021\Экономическая характеристика\Декабрь\[Конец Декабря ЭХ 14 протокол 2021 год.xlsx]27.12.2021 ЭХ'!AN132</f>
    </oc>
    <nc r="P132">
      <v>3205</v>
    </nc>
  </rcc>
  <rcc rId="4332" sId="1" numFmtId="4">
    <oc r="Q132">
      <f>'P:\Тарифы_2021\Экономическая характеристика\Декабрь\[Конец Декабря ЭХ 14 протокол 2021 год.xlsx]27.12.2021 ЭХ'!AO132</f>
    </oc>
    <nc r="Q132">
      <v>96689169.799999997</v>
    </nc>
  </rcc>
  <rcc rId="4333" sId="1" numFmtId="4">
    <oc r="R132">
      <f>'P:\Тарифы_2021\Экономическая характеристика\Декабрь\[Конец Декабря ЭХ 14 протокол 2021 год.xlsx]27.12.2021 ЭХ'!AP132</f>
    </oc>
    <nc r="R132">
      <v>0</v>
    </nc>
  </rcc>
  <rcc rId="4334" sId="1" numFmtId="4">
    <oc r="S132">
      <f>'P:\Тарифы_2021\Экономическая характеристика\Декабрь\[Конец Декабря ЭХ 14 протокол 2021 год.xlsx]27.12.2021 ЭХ'!AQ132</f>
    </oc>
    <nc r="S132">
      <v>0</v>
    </nc>
  </rcc>
  <rcc rId="4335" sId="1" numFmtId="4">
    <oc r="T132">
      <f>'P:\Тарифы_2021\Экономическая характеристика\Декабрь\[Конец Декабря ЭХ 14 протокол 2021 год.xlsx]27.12.2021 ЭХ'!AR132</f>
    </oc>
    <nc r="T132">
      <v>0</v>
    </nc>
  </rcc>
  <rcc rId="4336" sId="1" numFmtId="4">
    <oc r="U132">
      <f>'P:\Тарифы_2021\Экономическая характеристика\Декабрь\[Конец Декабря ЭХ 14 протокол 2021 год.xlsx]27.12.2021 ЭХ'!AS132</f>
    </oc>
    <nc r="U132">
      <v>0</v>
    </nc>
  </rcc>
  <rcc rId="4337" sId="1" numFmtId="4">
    <oc r="V132">
      <f>'P:\Тарифы_2021\Экономическая характеристика\Декабрь\[Конец Декабря ЭХ 14 протокол 2021 год.xlsx]27.12.2021 ЭХ'!AT132</f>
    </oc>
    <nc r="V132">
      <v>9201</v>
    </nc>
  </rcc>
  <rcc rId="4338" sId="1" numFmtId="4">
    <oc r="W132">
      <f>'P:\Тарифы_2021\Экономическая характеристика\Декабрь\[Конец Декабря ЭХ 14 протокол 2021 год.xlsx]27.12.2021 ЭХ'!AU132</f>
    </oc>
    <nc r="W132">
      <v>28815846.239999998</v>
    </nc>
  </rcc>
  <rcc rId="4339" sId="1" numFmtId="4">
    <oc r="N133">
      <f>'P:\Тарифы_2021\Экономическая характеристика\Декабрь\[Конец Декабря ЭХ 14 протокол 2021 год.xlsx]27.12.2021 ЭХ'!AJ133</f>
    </oc>
    <nc r="N133">
      <v>0</v>
    </nc>
  </rcc>
  <rcc rId="4340" sId="1" numFmtId="4">
    <oc r="O133">
      <f>'P:\Тарифы_2021\Экономическая характеристика\Декабрь\[Конец Декабря ЭХ 14 протокол 2021 год.xlsx]27.12.2021 ЭХ'!AK133</f>
    </oc>
    <nc r="O133">
      <v>0</v>
    </nc>
  </rcc>
  <rcc rId="4341" sId="1" numFmtId="4">
    <oc r="P133">
      <f>'P:\Тарифы_2021\Экономическая характеристика\Декабрь\[Конец Декабря ЭХ 14 протокол 2021 год.xlsx]27.12.2021 ЭХ'!AN133</f>
    </oc>
    <nc r="P133">
      <v>0</v>
    </nc>
  </rcc>
  <rcc rId="4342" sId="1" numFmtId="4">
    <oc r="Q133">
      <f>'P:\Тарифы_2021\Экономическая характеристика\Декабрь\[Конец Декабря ЭХ 14 протокол 2021 год.xlsx]27.12.2021 ЭХ'!AO133</f>
    </oc>
    <nc r="Q133">
      <v>0</v>
    </nc>
  </rcc>
  <rcc rId="4343" sId="1" numFmtId="4">
    <oc r="R133">
      <f>'P:\Тарифы_2021\Экономическая характеристика\Декабрь\[Конец Декабря ЭХ 14 протокол 2021 год.xlsx]27.12.2021 ЭХ'!AP133</f>
    </oc>
    <nc r="R133">
      <v>0</v>
    </nc>
  </rcc>
  <rcc rId="4344" sId="1" numFmtId="4">
    <oc r="S133">
      <f>'P:\Тарифы_2021\Экономическая характеристика\Декабрь\[Конец Декабря ЭХ 14 протокол 2021 год.xlsx]27.12.2021 ЭХ'!AQ133</f>
    </oc>
    <nc r="S133">
      <v>0</v>
    </nc>
  </rcc>
  <rcc rId="4345" sId="1" numFmtId="4">
    <oc r="T133">
      <f>'P:\Тарифы_2021\Экономическая характеристика\Декабрь\[Конец Декабря ЭХ 14 протокол 2021 год.xlsx]27.12.2021 ЭХ'!AR133</f>
    </oc>
    <nc r="T133">
      <v>0</v>
    </nc>
  </rcc>
  <rcc rId="4346" sId="1" numFmtId="4">
    <oc r="U133">
      <f>'P:\Тарифы_2021\Экономическая характеристика\Декабрь\[Конец Декабря ЭХ 14 протокол 2021 год.xlsx]27.12.2021 ЭХ'!AS133</f>
    </oc>
    <nc r="U133">
      <v>0</v>
    </nc>
  </rcc>
  <rcc rId="4347" sId="1" numFmtId="4">
    <oc r="V133">
      <f>'P:\Тарифы_2021\Экономическая характеристика\Декабрь\[Конец Декабря ЭХ 14 протокол 2021 год.xlsx]27.12.2021 ЭХ'!AT133</f>
    </oc>
    <nc r="V133">
      <v>0</v>
    </nc>
  </rcc>
  <rcc rId="4348" sId="1" numFmtId="4">
    <oc r="W133">
      <f>'P:\Тарифы_2021\Экономическая характеристика\Декабрь\[Конец Декабря ЭХ 14 протокол 2021 год.xlsx]27.12.2021 ЭХ'!AU133</f>
    </oc>
    <nc r="W133">
      <v>0</v>
    </nc>
  </rcc>
  <rcc rId="4349" sId="1" numFmtId="4">
    <oc r="N134">
      <f>'P:\Тарифы_2021\Экономическая характеристика\Декабрь\[Конец Декабря ЭХ 14 протокол 2021 год.xlsx]27.12.2021 ЭХ'!AJ134</f>
    </oc>
    <nc r="N134">
      <v>0</v>
    </nc>
  </rcc>
  <rcc rId="4350" sId="1" numFmtId="4">
    <oc r="O134">
      <f>'P:\Тарифы_2021\Экономическая характеристика\Декабрь\[Конец Декабря ЭХ 14 протокол 2021 год.xlsx]27.12.2021 ЭХ'!AK134</f>
    </oc>
    <nc r="O134">
      <v>0</v>
    </nc>
  </rcc>
  <rcc rId="4351" sId="1" numFmtId="4">
    <oc r="P134">
      <f>'P:\Тарифы_2021\Экономическая характеристика\Декабрь\[Конец Декабря ЭХ 14 протокол 2021 год.xlsx]27.12.2021 ЭХ'!AN134</f>
    </oc>
    <nc r="P134">
      <v>0</v>
    </nc>
  </rcc>
  <rcc rId="4352" sId="1" numFmtId="4">
    <oc r="Q134">
      <f>'P:\Тарифы_2021\Экономическая характеристика\Декабрь\[Конец Декабря ЭХ 14 протокол 2021 год.xlsx]27.12.2021 ЭХ'!AO134</f>
    </oc>
    <nc r="Q134">
      <v>0</v>
    </nc>
  </rcc>
  <rcc rId="4353" sId="1" numFmtId="4">
    <oc r="R134">
      <f>'P:\Тарифы_2021\Экономическая характеристика\Декабрь\[Конец Декабря ЭХ 14 протокол 2021 год.xlsx]27.12.2021 ЭХ'!AP134</f>
    </oc>
    <nc r="R134">
      <v>0</v>
    </nc>
  </rcc>
  <rcc rId="4354" sId="1" numFmtId="4">
    <oc r="S134">
      <f>'P:\Тарифы_2021\Экономическая характеристика\Декабрь\[Конец Декабря ЭХ 14 протокол 2021 год.xlsx]27.12.2021 ЭХ'!AQ134</f>
    </oc>
    <nc r="S134">
      <v>0</v>
    </nc>
  </rcc>
  <rcc rId="4355" sId="1" numFmtId="4">
    <oc r="T134">
      <f>'P:\Тарифы_2021\Экономическая характеристика\Декабрь\[Конец Декабря ЭХ 14 протокол 2021 год.xlsx]27.12.2021 ЭХ'!AR134</f>
    </oc>
    <nc r="T134">
      <v>0</v>
    </nc>
  </rcc>
  <rcc rId="4356" sId="1" numFmtId="4">
    <oc r="U134">
      <f>'P:\Тарифы_2021\Экономическая характеристика\Декабрь\[Конец Декабря ЭХ 14 протокол 2021 год.xlsx]27.12.2021 ЭХ'!AS134</f>
    </oc>
    <nc r="U134">
      <v>0</v>
    </nc>
  </rcc>
  <rcc rId="4357" sId="1" numFmtId="4">
    <oc r="V134">
      <f>'P:\Тарифы_2021\Экономическая характеристика\Декабрь\[Конец Декабря ЭХ 14 протокол 2021 год.xlsx]27.12.2021 ЭХ'!AT134</f>
    </oc>
    <nc r="V134">
      <v>0</v>
    </nc>
  </rcc>
  <rcc rId="4358" sId="1" numFmtId="4">
    <oc r="W134">
      <f>'P:\Тарифы_2021\Экономическая характеристика\Декабрь\[Конец Декабря ЭХ 14 протокол 2021 год.xlsx]27.12.2021 ЭХ'!AU134</f>
    </oc>
    <nc r="W134">
      <v>0</v>
    </nc>
  </rcc>
  <rcc rId="4359" sId="1" numFmtId="4">
    <oc r="N135">
      <f>'P:\Тарифы_2021\Экономическая характеристика\Декабрь\[Конец Декабря ЭХ 14 протокол 2021 год.xlsx]27.12.2021 ЭХ'!AJ135</f>
    </oc>
    <nc r="N135">
      <v>0</v>
    </nc>
  </rcc>
  <rcc rId="4360" sId="1" numFmtId="4">
    <oc r="O135">
      <f>'P:\Тарифы_2021\Экономическая характеристика\Декабрь\[Конец Декабря ЭХ 14 протокол 2021 год.xlsx]27.12.2021 ЭХ'!AK135</f>
    </oc>
    <nc r="O135">
      <v>0</v>
    </nc>
  </rcc>
  <rcc rId="4361" sId="1" numFmtId="4">
    <oc r="P135">
      <f>'P:\Тарифы_2021\Экономическая характеристика\Декабрь\[Конец Декабря ЭХ 14 протокол 2021 год.xlsx]27.12.2021 ЭХ'!AN135</f>
    </oc>
    <nc r="P135">
      <v>0</v>
    </nc>
  </rcc>
  <rcc rId="4362" sId="1" numFmtId="4">
    <oc r="Q135">
      <f>'P:\Тарифы_2021\Экономическая характеристика\Декабрь\[Конец Декабря ЭХ 14 протокол 2021 год.xlsx]27.12.2021 ЭХ'!AO135</f>
    </oc>
    <nc r="Q135">
      <v>0</v>
    </nc>
  </rcc>
  <rcc rId="4363" sId="1" numFmtId="4">
    <oc r="R135">
      <f>'P:\Тарифы_2021\Экономическая характеристика\Декабрь\[Конец Декабря ЭХ 14 протокол 2021 год.xlsx]27.12.2021 ЭХ'!AP135</f>
    </oc>
    <nc r="R135">
      <v>0</v>
    </nc>
  </rcc>
  <rcc rId="4364" sId="1" numFmtId="4">
    <oc r="S135">
      <f>'P:\Тарифы_2021\Экономическая характеристика\Декабрь\[Конец Декабря ЭХ 14 протокол 2021 год.xlsx]27.12.2021 ЭХ'!AQ135</f>
    </oc>
    <nc r="S135">
      <v>0</v>
    </nc>
  </rcc>
  <rcc rId="4365" sId="1" numFmtId="4">
    <oc r="T135">
      <f>'P:\Тарифы_2021\Экономическая характеристика\Декабрь\[Конец Декабря ЭХ 14 протокол 2021 год.xlsx]27.12.2021 ЭХ'!AR135</f>
    </oc>
    <nc r="T135">
      <v>0</v>
    </nc>
  </rcc>
  <rcc rId="4366" sId="1" numFmtId="4">
    <oc r="U135">
      <f>'P:\Тарифы_2021\Экономическая характеристика\Декабрь\[Конец Декабря ЭХ 14 протокол 2021 год.xlsx]27.12.2021 ЭХ'!AS135</f>
    </oc>
    <nc r="U135">
      <v>0</v>
    </nc>
  </rcc>
  <rcc rId="4367" sId="1" numFmtId="4">
    <oc r="V135">
      <f>'P:\Тарифы_2021\Экономическая характеристика\Декабрь\[Конец Декабря ЭХ 14 протокол 2021 год.xlsx]27.12.2021 ЭХ'!AT135</f>
    </oc>
    <nc r="V135">
      <v>0</v>
    </nc>
  </rcc>
  <rcc rId="4368" sId="1" numFmtId="4">
    <oc r="W135">
      <f>'P:\Тарифы_2021\Экономическая характеристика\Декабрь\[Конец Декабря ЭХ 14 протокол 2021 год.xlsx]27.12.2021 ЭХ'!AU135</f>
    </oc>
    <nc r="W135">
      <v>0</v>
    </nc>
  </rcc>
  <rcc rId="4369" sId="1" numFmtId="4">
    <oc r="N136">
      <f>'P:\Тарифы_2021\Экономическая характеристика\Декабрь\[Конец Декабря ЭХ 14 протокол 2021 год.xlsx]27.12.2021 ЭХ'!AJ136</f>
    </oc>
    <nc r="N136">
      <v>0</v>
    </nc>
  </rcc>
  <rcc rId="4370" sId="1" numFmtId="4">
    <oc r="O136">
      <f>'P:\Тарифы_2021\Экономическая характеристика\Декабрь\[Конец Декабря ЭХ 14 протокол 2021 год.xlsx]27.12.2021 ЭХ'!AK136</f>
    </oc>
    <nc r="O136">
      <v>0</v>
    </nc>
  </rcc>
  <rcc rId="4371" sId="1" numFmtId="4">
    <oc r="P136">
      <f>'P:\Тарифы_2021\Экономическая характеристика\Декабрь\[Конец Декабря ЭХ 14 протокол 2021 год.xlsx]27.12.2021 ЭХ'!AN136</f>
    </oc>
    <nc r="P136">
      <v>0</v>
    </nc>
  </rcc>
  <rcc rId="4372" sId="1" numFmtId="4">
    <oc r="Q136">
      <f>'P:\Тарифы_2021\Экономическая характеристика\Декабрь\[Конец Декабря ЭХ 14 протокол 2021 год.xlsx]27.12.2021 ЭХ'!AO136</f>
    </oc>
    <nc r="Q136">
      <v>0</v>
    </nc>
  </rcc>
  <rcc rId="4373" sId="1" numFmtId="4">
    <oc r="R136">
      <f>'P:\Тарифы_2021\Экономическая характеристика\Декабрь\[Конец Декабря ЭХ 14 протокол 2021 год.xlsx]27.12.2021 ЭХ'!AP136</f>
    </oc>
    <nc r="R136">
      <v>0</v>
    </nc>
  </rcc>
  <rcc rId="4374" sId="1" numFmtId="4">
    <oc r="S136">
      <f>'P:\Тарифы_2021\Экономическая характеристика\Декабрь\[Конец Декабря ЭХ 14 протокол 2021 год.xlsx]27.12.2021 ЭХ'!AQ136</f>
    </oc>
    <nc r="S136">
      <v>0</v>
    </nc>
  </rcc>
  <rcc rId="4375" sId="1" numFmtId="4">
    <oc r="T136">
      <f>'P:\Тарифы_2021\Экономическая характеристика\Декабрь\[Конец Декабря ЭХ 14 протокол 2021 год.xlsx]27.12.2021 ЭХ'!AR136</f>
    </oc>
    <nc r="T136">
      <v>0</v>
    </nc>
  </rcc>
  <rcc rId="4376" sId="1" numFmtId="4">
    <oc r="U136">
      <f>'P:\Тарифы_2021\Экономическая характеристика\Декабрь\[Конец Декабря ЭХ 14 протокол 2021 год.xlsx]27.12.2021 ЭХ'!AS136</f>
    </oc>
    <nc r="U136">
      <v>0</v>
    </nc>
  </rcc>
  <rcc rId="4377" sId="1" numFmtId="4">
    <oc r="V136">
      <f>'P:\Тарифы_2021\Экономическая характеристика\Декабрь\[Конец Декабря ЭХ 14 протокол 2021 год.xlsx]27.12.2021 ЭХ'!AT136</f>
    </oc>
    <nc r="V136">
      <v>0</v>
    </nc>
  </rcc>
  <rcc rId="4378" sId="1" numFmtId="4">
    <oc r="W136">
      <f>'P:\Тарифы_2021\Экономическая характеристика\Декабрь\[Конец Декабря ЭХ 14 протокол 2021 год.xlsx]27.12.2021 ЭХ'!AU136</f>
    </oc>
    <nc r="W136">
      <v>0</v>
    </nc>
  </rcc>
  <rcc rId="4379" sId="1" numFmtId="4">
    <oc r="N137">
      <f>'P:\Тарифы_2021\Экономическая характеристика\Декабрь\[Конец Декабря ЭХ 14 протокол 2021 год.xlsx]27.12.2021 ЭХ'!AJ137</f>
    </oc>
    <nc r="N137">
      <v>0</v>
    </nc>
  </rcc>
  <rcc rId="4380" sId="1" numFmtId="4">
    <oc r="O137">
      <f>'P:\Тарифы_2021\Экономическая характеристика\Декабрь\[Конец Декабря ЭХ 14 протокол 2021 год.xlsx]27.12.2021 ЭХ'!AK137</f>
    </oc>
    <nc r="O137">
      <v>0</v>
    </nc>
  </rcc>
  <rcc rId="4381" sId="1" numFmtId="4">
    <oc r="P137">
      <f>'P:\Тарифы_2021\Экономическая характеристика\Декабрь\[Конец Декабря ЭХ 14 протокол 2021 год.xlsx]27.12.2021 ЭХ'!AN137</f>
    </oc>
    <nc r="P137">
      <v>0</v>
    </nc>
  </rcc>
  <rcc rId="4382" sId="1" numFmtId="4">
    <oc r="Q137">
      <f>'P:\Тарифы_2021\Экономическая характеристика\Декабрь\[Конец Декабря ЭХ 14 протокол 2021 год.xlsx]27.12.2021 ЭХ'!AO137</f>
    </oc>
    <nc r="Q137">
      <v>0</v>
    </nc>
  </rcc>
  <rcc rId="4383" sId="1" numFmtId="4">
    <oc r="R137">
      <f>'P:\Тарифы_2021\Экономическая характеристика\Декабрь\[Конец Декабря ЭХ 14 протокол 2021 год.xlsx]27.12.2021 ЭХ'!AP137</f>
    </oc>
    <nc r="R137">
      <v>0</v>
    </nc>
  </rcc>
  <rcc rId="4384" sId="1" numFmtId="4">
    <oc r="S137">
      <f>'P:\Тарифы_2021\Экономическая характеристика\Декабрь\[Конец Декабря ЭХ 14 протокол 2021 год.xlsx]27.12.2021 ЭХ'!AQ137</f>
    </oc>
    <nc r="S137">
      <v>0</v>
    </nc>
  </rcc>
  <rcc rId="4385" sId="1" numFmtId="4">
    <oc r="T137">
      <f>'P:\Тарифы_2021\Экономическая характеристика\Декабрь\[Конец Декабря ЭХ 14 протокол 2021 год.xlsx]27.12.2021 ЭХ'!AR137</f>
    </oc>
    <nc r="T137">
      <v>0</v>
    </nc>
  </rcc>
  <rcc rId="4386" sId="1" numFmtId="4">
    <oc r="U137">
      <f>'P:\Тарифы_2021\Экономическая характеристика\Декабрь\[Конец Декабря ЭХ 14 протокол 2021 год.xlsx]27.12.2021 ЭХ'!AS137</f>
    </oc>
    <nc r="U137">
      <v>0</v>
    </nc>
  </rcc>
  <rcc rId="4387" sId="1" numFmtId="4">
    <oc r="V137">
      <f>'P:\Тарифы_2021\Экономическая характеристика\Декабрь\[Конец Декабря ЭХ 14 протокол 2021 год.xlsx]27.12.2021 ЭХ'!AT137</f>
    </oc>
    <nc r="V137">
      <v>2575</v>
    </nc>
  </rcc>
  <rcc rId="4388" sId="1" numFmtId="4">
    <oc r="W137">
      <f>'P:\Тарифы_2021\Экономическая характеристика\Декабрь\[Конец Декабря ЭХ 14 протокол 2021 год.xlsx]27.12.2021 ЭХ'!AU137</f>
    </oc>
    <nc r="W137">
      <v>3187965.18</v>
    </nc>
  </rcc>
  <rcc rId="4389" sId="1" numFmtId="4">
    <oc r="N138">
      <f>'P:\Тарифы_2021\Экономическая характеристика\Декабрь\[Конец Декабря ЭХ 14 протокол 2021 год.xlsx]27.12.2021 ЭХ'!AJ138</f>
    </oc>
    <nc r="N138">
      <v>0</v>
    </nc>
  </rcc>
  <rcc rId="4390" sId="1" numFmtId="4">
    <oc r="O138">
      <f>'P:\Тарифы_2021\Экономическая характеристика\Декабрь\[Конец Декабря ЭХ 14 протокол 2021 год.xlsx]27.12.2021 ЭХ'!AK138</f>
    </oc>
    <nc r="O138">
      <v>0</v>
    </nc>
  </rcc>
  <rcc rId="4391" sId="1" numFmtId="4">
    <oc r="P138">
      <f>'P:\Тарифы_2021\Экономическая характеристика\Декабрь\[Конец Декабря ЭХ 14 протокол 2021 год.xlsx]27.12.2021 ЭХ'!AN138</f>
    </oc>
    <nc r="P138">
      <v>0</v>
    </nc>
  </rcc>
  <rcc rId="4392" sId="1" numFmtId="4">
    <oc r="Q138">
      <f>'P:\Тарифы_2021\Экономическая характеристика\Декабрь\[Конец Декабря ЭХ 14 протокол 2021 год.xlsx]27.12.2021 ЭХ'!AO138</f>
    </oc>
    <nc r="Q138">
      <v>0</v>
    </nc>
  </rcc>
  <rcc rId="4393" sId="1" numFmtId="4">
    <oc r="R138">
      <f>'P:\Тарифы_2021\Экономическая характеристика\Декабрь\[Конец Декабря ЭХ 14 протокол 2021 год.xlsx]27.12.2021 ЭХ'!AP138</f>
    </oc>
    <nc r="R138">
      <v>0</v>
    </nc>
  </rcc>
  <rcc rId="4394" sId="1" numFmtId="4">
    <oc r="S138">
      <f>'P:\Тарифы_2021\Экономическая характеристика\Декабрь\[Конец Декабря ЭХ 14 протокол 2021 год.xlsx]27.12.2021 ЭХ'!AQ138</f>
    </oc>
    <nc r="S138">
      <v>0</v>
    </nc>
  </rcc>
  <rcc rId="4395" sId="1" numFmtId="4">
    <oc r="T138">
      <f>'P:\Тарифы_2021\Экономическая характеристика\Декабрь\[Конец Декабря ЭХ 14 протокол 2021 год.xlsx]27.12.2021 ЭХ'!AR138</f>
    </oc>
    <nc r="T138">
      <v>0</v>
    </nc>
  </rcc>
  <rcc rId="4396" sId="1" numFmtId="4">
    <oc r="U138">
      <f>'P:\Тарифы_2021\Экономическая характеристика\Декабрь\[Конец Декабря ЭХ 14 протокол 2021 год.xlsx]27.12.2021 ЭХ'!AS138</f>
    </oc>
    <nc r="U138">
      <v>0</v>
    </nc>
  </rcc>
  <rcc rId="4397" sId="1" numFmtId="4">
    <oc r="V138">
      <f>'P:\Тарифы_2021\Экономическая характеристика\Декабрь\[Конец Декабря ЭХ 14 протокол 2021 год.xlsx]27.12.2021 ЭХ'!AT138</f>
    </oc>
    <nc r="V138">
      <v>0</v>
    </nc>
  </rcc>
  <rcc rId="4398" sId="1" numFmtId="4">
    <oc r="W138">
      <f>'P:\Тарифы_2021\Экономическая характеристика\Декабрь\[Конец Декабря ЭХ 14 протокол 2021 год.xlsx]27.12.2021 ЭХ'!AU138</f>
    </oc>
    <nc r="W138">
      <v>0</v>
    </nc>
  </rcc>
  <rcc rId="4399" sId="1" numFmtId="4">
    <oc r="N139">
      <f>'P:\Тарифы_2021\Экономическая характеристика\Декабрь\[Конец Декабря ЭХ 14 протокол 2021 год.xlsx]27.12.2021 ЭХ'!AJ139</f>
    </oc>
    <nc r="N139">
      <v>30</v>
    </nc>
  </rcc>
  <rcc rId="4400" sId="1" numFmtId="4">
    <oc r="O139">
      <f>'P:\Тарифы_2021\Экономическая характеристика\Декабрь\[Конец Декабря ЭХ 14 протокол 2021 год.xlsx]27.12.2021 ЭХ'!AK139</f>
    </oc>
    <nc r="O139">
      <v>512270.36</v>
    </nc>
  </rcc>
  <rcc rId="4401" sId="1" numFmtId="4">
    <oc r="P139">
      <f>'P:\Тарифы_2021\Экономическая характеристика\Декабрь\[Конец Декабря ЭХ 14 протокол 2021 год.xlsx]27.12.2021 ЭХ'!AN139</f>
    </oc>
    <nc r="P139">
      <v>100</v>
    </nc>
  </rcc>
  <rcc rId="4402" sId="1" numFmtId="4">
    <oc r="Q139">
      <f>'P:\Тарифы_2021\Экономическая характеристика\Декабрь\[Конец Декабря ЭХ 14 протокол 2021 год.xlsx]27.12.2021 ЭХ'!AO139</f>
    </oc>
    <nc r="Q139">
      <v>1510320.63</v>
    </nc>
  </rcc>
  <rcc rId="4403" sId="1" numFmtId="4">
    <oc r="R139">
      <f>'P:\Тарифы_2021\Экономическая характеристика\Декабрь\[Конец Декабря ЭХ 14 протокол 2021 год.xlsx]27.12.2021 ЭХ'!AP139</f>
    </oc>
    <nc r="R139">
      <v>0</v>
    </nc>
  </rcc>
  <rcc rId="4404" sId="1" numFmtId="4">
    <oc r="S139">
      <f>'P:\Тарифы_2021\Экономическая характеристика\Декабрь\[Конец Декабря ЭХ 14 протокол 2021 год.xlsx]27.12.2021 ЭХ'!AQ139</f>
    </oc>
    <nc r="S139">
      <v>0</v>
    </nc>
  </rcc>
  <rcc rId="4405" sId="1" numFmtId="4">
    <oc r="T139">
      <f>'P:\Тарифы_2021\Экономическая характеристика\Декабрь\[Конец Декабря ЭХ 14 протокол 2021 год.xlsx]27.12.2021 ЭХ'!AR139</f>
    </oc>
    <nc r="T139">
      <v>0</v>
    </nc>
  </rcc>
  <rcc rId="4406" sId="1" numFmtId="4">
    <oc r="U139">
      <f>'P:\Тарифы_2021\Экономическая характеристика\Декабрь\[Конец Декабря ЭХ 14 протокол 2021 год.xlsx]27.12.2021 ЭХ'!AS139</f>
    </oc>
    <nc r="U139">
      <v>0</v>
    </nc>
  </rcc>
  <rcc rId="4407" sId="1" numFmtId="4">
    <oc r="V139">
      <f>'P:\Тарифы_2021\Экономическая характеристика\Декабрь\[Конец Декабря ЭХ 14 протокол 2021 год.xlsx]27.12.2021 ЭХ'!AT139</f>
    </oc>
    <nc r="V139">
      <v>0</v>
    </nc>
  </rcc>
  <rcc rId="4408" sId="1" numFmtId="4">
    <oc r="W139">
      <f>'P:\Тарифы_2021\Экономическая характеристика\Декабрь\[Конец Декабря ЭХ 14 протокол 2021 год.xlsx]27.12.2021 ЭХ'!AU139</f>
    </oc>
    <nc r="W139">
      <v>0</v>
    </nc>
  </rcc>
  <rcc rId="4409" sId="1" numFmtId="4">
    <oc r="N140">
      <f>'P:\Тарифы_2021\Экономическая характеристика\Декабрь\[Конец Декабря ЭХ 14 протокол 2021 год.xlsx]27.12.2021 ЭХ'!AJ140</f>
    </oc>
    <nc r="N140">
      <v>0</v>
    </nc>
  </rcc>
  <rcc rId="4410" sId="1" numFmtId="4">
    <oc r="O140">
      <f>'P:\Тарифы_2021\Экономическая характеристика\Декабрь\[Конец Декабря ЭХ 14 протокол 2021 год.xlsx]27.12.2021 ЭХ'!AK140</f>
    </oc>
    <nc r="O140">
      <v>0</v>
    </nc>
  </rcc>
  <rcc rId="4411" sId="1" numFmtId="4">
    <oc r="P140">
      <f>'P:\Тарифы_2021\Экономическая характеристика\Декабрь\[Конец Декабря ЭХ 14 протокол 2021 год.xlsx]27.12.2021 ЭХ'!AN140</f>
    </oc>
    <nc r="P140">
      <v>0</v>
    </nc>
  </rcc>
  <rcc rId="4412" sId="1" numFmtId="4">
    <oc r="Q140">
      <f>'P:\Тарифы_2021\Экономическая характеристика\Декабрь\[Конец Декабря ЭХ 14 протокол 2021 год.xlsx]27.12.2021 ЭХ'!AO140</f>
    </oc>
    <nc r="Q140">
      <v>0</v>
    </nc>
  </rcc>
  <rcc rId="4413" sId="1" numFmtId="4">
    <oc r="R140">
      <f>'P:\Тарифы_2021\Экономическая характеристика\Декабрь\[Конец Декабря ЭХ 14 протокол 2021 год.xlsx]27.12.2021 ЭХ'!AP140</f>
    </oc>
    <nc r="R140">
      <v>0</v>
    </nc>
  </rcc>
  <rcc rId="4414" sId="1" numFmtId="4">
    <oc r="S140">
      <f>'P:\Тарифы_2021\Экономическая характеристика\Декабрь\[Конец Декабря ЭХ 14 протокол 2021 год.xlsx]27.12.2021 ЭХ'!AQ140</f>
    </oc>
    <nc r="S140">
      <v>0</v>
    </nc>
  </rcc>
  <rcc rId="4415" sId="1" numFmtId="4">
    <oc r="T140">
      <f>'P:\Тарифы_2021\Экономическая характеристика\Декабрь\[Конец Декабря ЭХ 14 протокол 2021 год.xlsx]27.12.2021 ЭХ'!AR140</f>
    </oc>
    <nc r="T140">
      <v>0</v>
    </nc>
  </rcc>
  <rcc rId="4416" sId="1" numFmtId="4">
    <oc r="U140">
      <f>'P:\Тарифы_2021\Экономическая характеристика\Декабрь\[Конец Декабря ЭХ 14 протокол 2021 год.xlsx]27.12.2021 ЭХ'!AS140</f>
    </oc>
    <nc r="U140">
      <v>0</v>
    </nc>
  </rcc>
  <rcc rId="4417" sId="1" numFmtId="4">
    <oc r="V140">
      <f>'P:\Тарифы_2021\Экономическая характеристика\Декабрь\[Конец Декабря ЭХ 14 протокол 2021 год.xlsx]27.12.2021 ЭХ'!AT140</f>
    </oc>
    <nc r="V140">
      <v>0</v>
    </nc>
  </rcc>
  <rcc rId="4418" sId="1" numFmtId="4">
    <oc r="W140">
      <f>'P:\Тарифы_2021\Экономическая характеристика\Декабрь\[Конец Декабря ЭХ 14 протокол 2021 год.xlsx]27.12.2021 ЭХ'!AU140</f>
    </oc>
    <nc r="W140">
      <v>0</v>
    </nc>
  </rcc>
  <rcc rId="4419" sId="1" numFmtId="4">
    <oc r="N141">
      <f>'P:\Тарифы_2021\Экономическая характеристика\Декабрь\[Конец Декабря ЭХ 14 протокол 2021 год.xlsx]27.12.2021 ЭХ'!AJ141</f>
    </oc>
    <nc r="N141">
      <v>0</v>
    </nc>
  </rcc>
  <rcc rId="4420" sId="1" numFmtId="4">
    <oc r="O141">
      <f>'P:\Тарифы_2021\Экономическая характеристика\Декабрь\[Конец Декабря ЭХ 14 протокол 2021 год.xlsx]27.12.2021 ЭХ'!AK141</f>
    </oc>
    <nc r="O141">
      <v>0</v>
    </nc>
  </rcc>
  <rcc rId="4421" sId="1" numFmtId="4">
    <oc r="P141">
      <f>'P:\Тарифы_2021\Экономическая характеристика\Декабрь\[Конец Декабря ЭХ 14 протокол 2021 год.xlsx]27.12.2021 ЭХ'!AN141</f>
    </oc>
    <nc r="P141">
      <v>0</v>
    </nc>
  </rcc>
  <rcc rId="4422" sId="1" numFmtId="4">
    <oc r="Q141">
      <f>'P:\Тарифы_2021\Экономическая характеристика\Декабрь\[Конец Декабря ЭХ 14 протокол 2021 год.xlsx]27.12.2021 ЭХ'!AO141</f>
    </oc>
    <nc r="Q141">
      <v>0</v>
    </nc>
  </rcc>
  <rcc rId="4423" sId="1" numFmtId="4">
    <oc r="R141">
      <f>'P:\Тарифы_2021\Экономическая характеристика\Декабрь\[Конец Декабря ЭХ 14 протокол 2021 год.xlsx]27.12.2021 ЭХ'!AP141</f>
    </oc>
    <nc r="R141">
      <v>0</v>
    </nc>
  </rcc>
  <rcc rId="4424" sId="1" numFmtId="4">
    <oc r="S141">
      <f>'P:\Тарифы_2021\Экономическая характеристика\Декабрь\[Конец Декабря ЭХ 14 протокол 2021 год.xlsx]27.12.2021 ЭХ'!AQ141</f>
    </oc>
    <nc r="S141">
      <v>0</v>
    </nc>
  </rcc>
  <rcc rId="4425" sId="1" numFmtId="4">
    <oc r="T141">
      <f>'P:\Тарифы_2021\Экономическая характеристика\Декабрь\[Конец Декабря ЭХ 14 протокол 2021 год.xlsx]27.12.2021 ЭХ'!AR141</f>
    </oc>
    <nc r="T141">
      <v>0</v>
    </nc>
  </rcc>
  <rcc rId="4426" sId="1" numFmtId="4">
    <oc r="U141">
      <f>'P:\Тарифы_2021\Экономическая характеристика\Декабрь\[Конец Декабря ЭХ 14 протокол 2021 год.xlsx]27.12.2021 ЭХ'!AS141</f>
    </oc>
    <nc r="U141">
      <v>0</v>
    </nc>
  </rcc>
  <rcc rId="4427" sId="1" numFmtId="4">
    <oc r="V141">
      <f>'P:\Тарифы_2021\Экономическая характеристика\Декабрь\[Конец Декабря ЭХ 14 протокол 2021 год.xlsx]27.12.2021 ЭХ'!AT141</f>
    </oc>
    <nc r="V141">
      <v>0</v>
    </nc>
  </rcc>
  <rcc rId="4428" sId="1" numFmtId="4">
    <oc r="W141">
      <f>'P:\Тарифы_2021\Экономическая характеристика\Декабрь\[Конец Декабря ЭХ 14 протокол 2021 год.xlsx]27.12.2021 ЭХ'!AU141</f>
    </oc>
    <nc r="W141">
      <v>0</v>
    </nc>
  </rcc>
  <rcc rId="4429" sId="1" numFmtId="4">
    <oc r="N142">
      <f>'P:\Тарифы_2021\Экономическая характеристика\Декабрь\[Конец Декабря ЭХ 14 протокол 2021 год.xlsx]27.12.2021 ЭХ'!AJ142</f>
    </oc>
    <nc r="N142">
      <v>0</v>
    </nc>
  </rcc>
  <rcc rId="4430" sId="1" numFmtId="4">
    <oc r="O142">
      <f>'P:\Тарифы_2021\Экономическая характеристика\Декабрь\[Конец Декабря ЭХ 14 протокол 2021 год.xlsx]27.12.2021 ЭХ'!AK142</f>
    </oc>
    <nc r="O142">
      <v>0</v>
    </nc>
  </rcc>
  <rcc rId="4431" sId="1" numFmtId="4">
    <oc r="P142">
      <f>'P:\Тарифы_2021\Экономическая характеристика\Декабрь\[Конец Декабря ЭХ 14 протокол 2021 год.xlsx]27.12.2021 ЭХ'!AN142</f>
    </oc>
    <nc r="P142">
      <v>0</v>
    </nc>
  </rcc>
  <rcc rId="4432" sId="1" numFmtId="4">
    <oc r="Q142">
      <f>'P:\Тарифы_2021\Экономическая характеристика\Декабрь\[Конец Декабря ЭХ 14 протокол 2021 год.xlsx]27.12.2021 ЭХ'!AO142</f>
    </oc>
    <nc r="Q142">
      <v>0</v>
    </nc>
  </rcc>
  <rcc rId="4433" sId="1" numFmtId="4">
    <oc r="R142">
      <f>'P:\Тарифы_2021\Экономическая характеристика\Декабрь\[Конец Декабря ЭХ 14 протокол 2021 год.xlsx]27.12.2021 ЭХ'!AP142</f>
    </oc>
    <nc r="R142">
      <v>0</v>
    </nc>
  </rcc>
  <rcc rId="4434" sId="1" numFmtId="4">
    <oc r="S142">
      <f>'P:\Тарифы_2021\Экономическая характеристика\Декабрь\[Конец Декабря ЭХ 14 протокол 2021 год.xlsx]27.12.2021 ЭХ'!AQ142</f>
    </oc>
    <nc r="S142">
      <v>0</v>
    </nc>
  </rcc>
  <rcc rId="4435" sId="1" numFmtId="4">
    <oc r="T142">
      <f>'P:\Тарифы_2021\Экономическая характеристика\Декабрь\[Конец Декабря ЭХ 14 протокол 2021 год.xlsx]27.12.2021 ЭХ'!AR142</f>
    </oc>
    <nc r="T142">
      <v>0</v>
    </nc>
  </rcc>
  <rcc rId="4436" sId="1" numFmtId="4">
    <oc r="U142">
      <f>'P:\Тарифы_2021\Экономическая характеристика\Декабрь\[Конец Декабря ЭХ 14 протокол 2021 год.xlsx]27.12.2021 ЭХ'!AS142</f>
    </oc>
    <nc r="U142">
      <v>0</v>
    </nc>
  </rcc>
  <rcc rId="4437" sId="1" numFmtId="4">
    <oc r="V142">
      <f>'P:\Тарифы_2021\Экономическая характеристика\Декабрь\[Конец Декабря ЭХ 14 протокол 2021 год.xlsx]27.12.2021 ЭХ'!AT142</f>
    </oc>
    <nc r="V142">
      <v>0</v>
    </nc>
  </rcc>
  <rcc rId="4438" sId="1" numFmtId="4">
    <oc r="W142">
      <f>'P:\Тарифы_2021\Экономическая характеристика\Декабрь\[Конец Декабря ЭХ 14 протокол 2021 год.xlsx]27.12.2021 ЭХ'!AU142</f>
    </oc>
    <nc r="W142">
      <v>0</v>
    </nc>
  </rcc>
  <rcc rId="4439" sId="1" numFmtId="4">
    <oc r="N143">
      <f>'P:\Тарифы_2021\Экономическая характеристика\Декабрь\[Конец Декабря ЭХ 14 протокол 2021 год.xlsx]27.12.2021 ЭХ'!AJ143</f>
    </oc>
    <nc r="N143">
      <v>30</v>
    </nc>
  </rcc>
  <rcc rId="4440" sId="1" numFmtId="4">
    <oc r="O143">
      <f>'P:\Тарифы_2021\Экономическая характеристика\Декабрь\[Конец Декабря ЭХ 14 протокол 2021 год.xlsx]27.12.2021 ЭХ'!AK143</f>
    </oc>
    <nc r="O143">
      <v>5106363.1500000004</v>
    </nc>
  </rcc>
  <rcc rId="4441" sId="1" numFmtId="4">
    <oc r="P143">
      <f>'P:\Тарифы_2021\Экономическая характеристика\Декабрь\[Конец Декабря ЭХ 14 протокол 2021 год.xlsx]27.12.2021 ЭХ'!AN143</f>
    </oc>
    <nc r="P143">
      <v>30</v>
    </nc>
  </rcc>
  <rcc rId="4442" sId="1" numFmtId="4">
    <oc r="Q143">
      <f>'P:\Тарифы_2021\Экономическая характеристика\Декабрь\[Конец Декабря ЭХ 14 протокол 2021 год.xlsx]27.12.2021 ЭХ'!AO143</f>
    </oc>
    <nc r="Q143">
      <v>7142164.7300000004</v>
    </nc>
  </rcc>
  <rcc rId="4443" sId="1" numFmtId="4">
    <oc r="R143">
      <f>'P:\Тарифы_2021\Экономическая характеристика\Декабрь\[Конец Декабря ЭХ 14 протокол 2021 год.xlsx]27.12.2021 ЭХ'!AP143</f>
    </oc>
    <nc r="R143">
      <v>0</v>
    </nc>
  </rcc>
  <rcc rId="4444" sId="1" numFmtId="4">
    <oc r="S143">
      <f>'P:\Тарифы_2021\Экономическая характеристика\Декабрь\[Конец Декабря ЭХ 14 протокол 2021 год.xlsx]27.12.2021 ЭХ'!AQ143</f>
    </oc>
    <nc r="S143">
      <v>0</v>
    </nc>
  </rcc>
  <rcc rId="4445" sId="1" numFmtId="4">
    <oc r="T143">
      <f>'P:\Тарифы_2021\Экономическая характеристика\Декабрь\[Конец Декабря ЭХ 14 протокол 2021 год.xlsx]27.12.2021 ЭХ'!AR143</f>
    </oc>
    <nc r="T143">
      <v>0</v>
    </nc>
  </rcc>
  <rcc rId="4446" sId="1" numFmtId="4">
    <oc r="U143">
      <f>'P:\Тарифы_2021\Экономическая характеристика\Декабрь\[Конец Декабря ЭХ 14 протокол 2021 год.xlsx]27.12.2021 ЭХ'!AS143</f>
    </oc>
    <nc r="U143">
      <v>0</v>
    </nc>
  </rcc>
  <rcc rId="4447" sId="1" numFmtId="4">
    <oc r="V143">
      <f>'P:\Тарифы_2021\Экономическая характеристика\Декабрь\[Конец Декабря ЭХ 14 протокол 2021 год.xlsx]27.12.2021 ЭХ'!AT143</f>
    </oc>
    <nc r="V143">
      <v>0</v>
    </nc>
  </rcc>
  <rcc rId="4448" sId="1" numFmtId="4">
    <oc r="W143">
      <f>'P:\Тарифы_2021\Экономическая характеристика\Декабрь\[Конец Декабря ЭХ 14 протокол 2021 год.xlsx]27.12.2021 ЭХ'!AU143</f>
    </oc>
    <nc r="W143">
      <v>0</v>
    </nc>
  </rcc>
  <rcc rId="4449" sId="1" numFmtId="4">
    <oc r="N144">
      <f>'P:\Тарифы_2021\Экономическая характеристика\Декабрь\[Конец Декабря ЭХ 14 протокол 2021 год.xlsx]27.12.2021 ЭХ'!AJ144</f>
    </oc>
    <nc r="N144">
      <v>55</v>
    </nc>
  </rcc>
  <rcc rId="4450" sId="1" numFmtId="4">
    <oc r="O144">
      <f>'P:\Тарифы_2021\Экономическая характеристика\Декабрь\[Конец Декабря ЭХ 14 протокол 2021 год.xlsx]27.12.2021 ЭХ'!AK144</f>
    </oc>
    <nc r="O144">
      <v>5405575.5999999996</v>
    </nc>
  </rcc>
  <rcc rId="4451" sId="1" numFmtId="4">
    <oc r="P144">
      <f>'P:\Тарифы_2021\Экономическая характеристика\Декабрь\[Конец Декабря ЭХ 14 протокол 2021 год.xlsx]27.12.2021 ЭХ'!AN144</f>
    </oc>
    <nc r="P144">
      <v>0</v>
    </nc>
  </rcc>
  <rcc rId="4452" sId="1" numFmtId="4">
    <oc r="Q144">
      <f>'P:\Тарифы_2021\Экономическая характеристика\Декабрь\[Конец Декабря ЭХ 14 протокол 2021 год.xlsx]27.12.2021 ЭХ'!AO144</f>
    </oc>
    <nc r="Q144">
      <v>0</v>
    </nc>
  </rcc>
  <rcc rId="4453" sId="1" numFmtId="4">
    <oc r="R144">
      <f>'P:\Тарифы_2021\Экономическая характеристика\Декабрь\[Конец Декабря ЭХ 14 протокол 2021 год.xlsx]27.12.2021 ЭХ'!AP144</f>
    </oc>
    <nc r="R144">
      <v>0</v>
    </nc>
  </rcc>
  <rcc rId="4454" sId="1" numFmtId="4">
    <oc r="S144">
      <f>'P:\Тарифы_2021\Экономическая характеристика\Декабрь\[Конец Декабря ЭХ 14 протокол 2021 год.xlsx]27.12.2021 ЭХ'!AQ144</f>
    </oc>
    <nc r="S144">
      <v>0</v>
    </nc>
  </rcc>
  <rcc rId="4455" sId="1" numFmtId="4">
    <oc r="T144">
      <f>'P:\Тарифы_2021\Экономическая характеристика\Декабрь\[Конец Декабря ЭХ 14 протокол 2021 год.xlsx]27.12.2021 ЭХ'!AR144</f>
    </oc>
    <nc r="T144">
      <v>0</v>
    </nc>
  </rcc>
  <rcc rId="4456" sId="1" numFmtId="4">
    <oc r="U144">
      <f>'P:\Тарифы_2021\Экономическая характеристика\Декабрь\[Конец Декабря ЭХ 14 протокол 2021 год.xlsx]27.12.2021 ЭХ'!AS144</f>
    </oc>
    <nc r="U144">
      <v>0</v>
    </nc>
  </rcc>
  <rcc rId="4457" sId="1" numFmtId="4">
    <oc r="V144">
      <f>'P:\Тарифы_2021\Экономическая характеристика\Декабрь\[Конец Декабря ЭХ 14 протокол 2021 год.xlsx]27.12.2021 ЭХ'!AT144</f>
    </oc>
    <nc r="V144">
      <v>0</v>
    </nc>
  </rcc>
  <rcc rId="4458" sId="1" numFmtId="4">
    <oc r="W144">
      <f>'P:\Тарифы_2021\Экономическая характеристика\Декабрь\[Конец Декабря ЭХ 14 протокол 2021 год.xlsx]27.12.2021 ЭХ'!AU144</f>
    </oc>
    <nc r="W144">
      <v>0</v>
    </nc>
  </rcc>
  <rcc rId="4459" sId="1" numFmtId="4">
    <oc r="N145">
      <f>'P:\Тарифы_2021\Экономическая характеристика\Декабрь\[Конец Декабря ЭХ 14 протокол 2021 год.xlsx]27.12.2021 ЭХ'!AJ145</f>
    </oc>
    <nc r="N145">
      <v>0</v>
    </nc>
  </rcc>
  <rcc rId="4460" sId="1" numFmtId="4">
    <oc r="O145">
      <f>'P:\Тарифы_2021\Экономическая характеристика\Декабрь\[Конец Декабря ЭХ 14 протокол 2021 год.xlsx]27.12.2021 ЭХ'!AK145</f>
    </oc>
    <nc r="O145">
      <v>0</v>
    </nc>
  </rcc>
  <rcc rId="4461" sId="1" numFmtId="4">
    <oc r="P145">
      <f>'P:\Тарифы_2021\Экономическая характеристика\Декабрь\[Конец Декабря ЭХ 14 протокол 2021 год.xlsx]27.12.2021 ЭХ'!AN145</f>
    </oc>
    <nc r="P145">
      <v>0</v>
    </nc>
  </rcc>
  <rcc rId="4462" sId="1" numFmtId="4">
    <oc r="Q145">
      <f>'P:\Тарифы_2021\Экономическая характеристика\Декабрь\[Конец Декабря ЭХ 14 протокол 2021 год.xlsx]27.12.2021 ЭХ'!AO145</f>
    </oc>
    <nc r="Q145">
      <v>0</v>
    </nc>
  </rcc>
  <rcc rId="4463" sId="1" numFmtId="4">
    <oc r="R145">
      <f>'P:\Тарифы_2021\Экономическая характеристика\Декабрь\[Конец Декабря ЭХ 14 протокол 2021 год.xlsx]27.12.2021 ЭХ'!AP145</f>
    </oc>
    <nc r="R145">
      <v>0</v>
    </nc>
  </rcc>
  <rcc rId="4464" sId="1" numFmtId="4">
    <oc r="S145">
      <f>'P:\Тарифы_2021\Экономическая характеристика\Декабрь\[Конец Декабря ЭХ 14 протокол 2021 год.xlsx]27.12.2021 ЭХ'!AQ145</f>
    </oc>
    <nc r="S145">
      <v>0</v>
    </nc>
  </rcc>
  <rcc rId="4465" sId="1" numFmtId="4">
    <oc r="T145">
      <f>'P:\Тарифы_2021\Экономическая характеристика\Декабрь\[Конец Декабря ЭХ 14 протокол 2021 год.xlsx]27.12.2021 ЭХ'!AR145</f>
    </oc>
    <nc r="T145">
      <v>0</v>
    </nc>
  </rcc>
  <rcc rId="4466" sId="1" numFmtId="4">
    <oc r="U145">
      <f>'P:\Тарифы_2021\Экономическая характеристика\Декабрь\[Конец Декабря ЭХ 14 протокол 2021 год.xlsx]27.12.2021 ЭХ'!AS145</f>
    </oc>
    <nc r="U145">
      <v>0</v>
    </nc>
  </rcc>
  <rcc rId="4467" sId="1" numFmtId="4">
    <oc r="V145">
      <f>'P:\Тарифы_2021\Экономическая характеристика\Декабрь\[Конец Декабря ЭХ 14 протокол 2021 год.xlsx]27.12.2021 ЭХ'!AT145</f>
    </oc>
    <nc r="V145">
      <v>0</v>
    </nc>
  </rcc>
  <rcc rId="4468" sId="1" numFmtId="4">
    <oc r="W145">
      <f>'P:\Тарифы_2021\Экономическая характеристика\Декабрь\[Конец Декабря ЭХ 14 протокол 2021 год.xlsx]27.12.2021 ЭХ'!AU145</f>
    </oc>
    <nc r="W145">
      <v>0</v>
    </nc>
  </rcc>
  <rcc rId="4469" sId="1" numFmtId="4">
    <oc r="N146">
      <f>'P:\Тарифы_2021\Экономическая характеристика\Декабрь\[Конец Декабря ЭХ 14 протокол 2021 год.xlsx]27.12.2021 ЭХ'!AJ146</f>
    </oc>
    <nc r="N146">
      <v>0</v>
    </nc>
  </rcc>
  <rcc rId="4470" sId="1" numFmtId="4">
    <oc r="O146">
      <f>'P:\Тарифы_2021\Экономическая характеристика\Декабрь\[Конец Декабря ЭХ 14 протокол 2021 год.xlsx]27.12.2021 ЭХ'!AK146</f>
    </oc>
    <nc r="O146">
      <v>0</v>
    </nc>
  </rcc>
  <rcc rId="4471" sId="1" numFmtId="4">
    <oc r="P146">
      <f>'P:\Тарифы_2021\Экономическая характеристика\Декабрь\[Конец Декабря ЭХ 14 протокол 2021 год.xlsx]27.12.2021 ЭХ'!AN146</f>
    </oc>
    <nc r="P146">
      <v>0</v>
    </nc>
  </rcc>
  <rcc rId="4472" sId="1" numFmtId="4">
    <oc r="Q146">
      <f>'P:\Тарифы_2021\Экономическая характеристика\Декабрь\[Конец Декабря ЭХ 14 протокол 2021 год.xlsx]27.12.2021 ЭХ'!AO146</f>
    </oc>
    <nc r="Q146">
      <v>0</v>
    </nc>
  </rcc>
  <rcc rId="4473" sId="1" numFmtId="4">
    <oc r="R146">
      <f>'P:\Тарифы_2021\Экономическая характеристика\Декабрь\[Конец Декабря ЭХ 14 протокол 2021 год.xlsx]27.12.2021 ЭХ'!AP146</f>
    </oc>
    <nc r="R146">
      <v>0</v>
    </nc>
  </rcc>
  <rcc rId="4474" sId="1" numFmtId="4">
    <oc r="S146">
      <f>'P:\Тарифы_2021\Экономическая характеристика\Декабрь\[Конец Декабря ЭХ 14 протокол 2021 год.xlsx]27.12.2021 ЭХ'!AQ146</f>
    </oc>
    <nc r="S146">
      <v>0</v>
    </nc>
  </rcc>
  <rcc rId="4475" sId="1" numFmtId="4">
    <oc r="T146">
      <f>'P:\Тарифы_2021\Экономическая характеристика\Декабрь\[Конец Декабря ЭХ 14 протокол 2021 год.xlsx]27.12.2021 ЭХ'!AR146</f>
    </oc>
    <nc r="T146">
      <v>0</v>
    </nc>
  </rcc>
  <rcc rId="4476" sId="1" numFmtId="4">
    <oc r="U146">
      <f>'P:\Тарифы_2021\Экономическая характеристика\Декабрь\[Конец Декабря ЭХ 14 протокол 2021 год.xlsx]27.12.2021 ЭХ'!AS146</f>
    </oc>
    <nc r="U146">
      <v>0</v>
    </nc>
  </rcc>
  <rcc rId="4477" sId="1" numFmtId="4">
    <oc r="V146">
      <f>'P:\Тарифы_2021\Экономическая характеристика\Декабрь\[Конец Декабря ЭХ 14 протокол 2021 год.xlsx]27.12.2021 ЭХ'!AT146</f>
    </oc>
    <nc r="V146">
      <v>0</v>
    </nc>
  </rcc>
  <rcc rId="4478" sId="1" numFmtId="4">
    <oc r="W146">
      <f>'P:\Тарифы_2021\Экономическая характеристика\Декабрь\[Конец Декабря ЭХ 14 протокол 2021 год.xlsx]27.12.2021 ЭХ'!AU146</f>
    </oc>
    <nc r="W146">
      <v>0</v>
    </nc>
  </rcc>
  <rcc rId="4479" sId="1" numFmtId="4">
    <oc r="N147">
      <f>'P:\Тарифы_2021\Экономическая характеристика\Декабрь\[Конец Декабря ЭХ 14 протокол 2021 год.xlsx]27.12.2021 ЭХ'!AJ147</f>
    </oc>
    <nc r="N147">
      <v>3</v>
    </nc>
  </rcc>
  <rcc rId="4480" sId="1" numFmtId="4">
    <oc r="O147">
      <f>'P:\Тарифы_2021\Экономическая характеристика\Декабрь\[Конец Декабря ЭХ 14 протокол 2021 год.xlsx]27.12.2021 ЭХ'!AK147</f>
    </oc>
    <nc r="O147">
      <v>285627.94</v>
    </nc>
  </rcc>
  <rcc rId="4481" sId="1" numFmtId="4">
    <oc r="P147">
      <f>'P:\Тарифы_2021\Экономическая характеристика\Декабрь\[Конец Декабря ЭХ 14 протокол 2021 год.xlsx]27.12.2021 ЭХ'!AN147</f>
    </oc>
    <nc r="P147">
      <v>0</v>
    </nc>
  </rcc>
  <rcc rId="4482" sId="1" numFmtId="4">
    <oc r="Q147">
      <f>'P:\Тарифы_2021\Экономическая характеристика\Декабрь\[Конец Декабря ЭХ 14 протокол 2021 год.xlsx]27.12.2021 ЭХ'!AO147</f>
    </oc>
    <nc r="Q147">
      <v>0</v>
    </nc>
  </rcc>
  <rcc rId="4483" sId="1" numFmtId="4">
    <oc r="R147">
      <f>'P:\Тарифы_2021\Экономическая характеристика\Декабрь\[Конец Декабря ЭХ 14 протокол 2021 год.xlsx]27.12.2021 ЭХ'!AP147</f>
    </oc>
    <nc r="R147">
      <v>0</v>
    </nc>
  </rcc>
  <rcc rId="4484" sId="1" numFmtId="4">
    <oc r="S147">
      <f>'P:\Тарифы_2021\Экономическая характеристика\Декабрь\[Конец Декабря ЭХ 14 протокол 2021 год.xlsx]27.12.2021 ЭХ'!AQ147</f>
    </oc>
    <nc r="S147">
      <v>0</v>
    </nc>
  </rcc>
  <rcc rId="4485" sId="1" numFmtId="4">
    <oc r="T147">
      <f>'P:\Тарифы_2021\Экономическая характеристика\Декабрь\[Конец Декабря ЭХ 14 протокол 2021 год.xlsx]27.12.2021 ЭХ'!AR147</f>
    </oc>
    <nc r="T147">
      <v>0</v>
    </nc>
  </rcc>
  <rcc rId="4486" sId="1" numFmtId="4">
    <oc r="U147">
      <f>'P:\Тарифы_2021\Экономическая характеристика\Декабрь\[Конец Декабря ЭХ 14 протокол 2021 год.xlsx]27.12.2021 ЭХ'!AS147</f>
    </oc>
    <nc r="U147">
      <v>0</v>
    </nc>
  </rcc>
  <rcc rId="4487" sId="1" numFmtId="4">
    <oc r="V147">
      <f>'P:\Тарифы_2021\Экономическая характеристика\Декабрь\[Конец Декабря ЭХ 14 протокол 2021 год.xlsx]27.12.2021 ЭХ'!AT147</f>
    </oc>
    <nc r="V147">
      <v>0</v>
    </nc>
  </rcc>
  <rcc rId="4488" sId="1" numFmtId="4">
    <oc r="W147">
      <f>'P:\Тарифы_2021\Экономическая характеристика\Декабрь\[Конец Декабря ЭХ 14 протокол 2021 год.xlsx]27.12.2021 ЭХ'!AU147</f>
    </oc>
    <nc r="W147">
      <v>0</v>
    </nc>
  </rcc>
  <rcc rId="4489" sId="1" numFmtId="4">
    <oc r="N148">
      <f>'P:\Тарифы_2021\Экономическая характеристика\Декабрь\[Конец Декабря ЭХ 14 протокол 2021 год.xlsx]27.12.2021 ЭХ'!AJ148</f>
    </oc>
    <nc r="N148">
      <v>0</v>
    </nc>
  </rcc>
  <rcc rId="4490" sId="1" numFmtId="4">
    <oc r="O148">
      <f>'P:\Тарифы_2021\Экономическая характеристика\Декабрь\[Конец Декабря ЭХ 14 протокол 2021 год.xlsx]27.12.2021 ЭХ'!AK148</f>
    </oc>
    <nc r="O148">
      <v>0</v>
    </nc>
  </rcc>
  <rcc rId="4491" sId="1" numFmtId="4">
    <oc r="P148">
      <f>'P:\Тарифы_2021\Экономическая характеристика\Декабрь\[Конец Декабря ЭХ 14 протокол 2021 год.xlsx]27.12.2021 ЭХ'!AN148</f>
    </oc>
    <nc r="P148">
      <v>0</v>
    </nc>
  </rcc>
  <rcc rId="4492" sId="1" numFmtId="4">
    <oc r="Q148">
      <f>'P:\Тарифы_2021\Экономическая характеристика\Декабрь\[Конец Декабря ЭХ 14 протокол 2021 год.xlsx]27.12.2021 ЭХ'!AO148</f>
    </oc>
    <nc r="Q148">
      <v>0</v>
    </nc>
  </rcc>
  <rcc rId="4493" sId="1" numFmtId="4">
    <oc r="R148">
      <f>'P:\Тарифы_2021\Экономическая характеристика\Декабрь\[Конец Декабря ЭХ 14 протокол 2021 год.xlsx]27.12.2021 ЭХ'!AP148</f>
    </oc>
    <nc r="R148">
      <v>0</v>
    </nc>
  </rcc>
  <rcc rId="4494" sId="1" numFmtId="4">
    <oc r="S148">
      <f>'P:\Тарифы_2021\Экономическая характеристика\Декабрь\[Конец Декабря ЭХ 14 протокол 2021 год.xlsx]27.12.2021 ЭХ'!AQ148</f>
    </oc>
    <nc r="S148">
      <v>0</v>
    </nc>
  </rcc>
  <rcc rId="4495" sId="1" numFmtId="4">
    <oc r="T148">
      <f>'P:\Тарифы_2021\Экономическая характеристика\Декабрь\[Конец Декабря ЭХ 14 протокол 2021 год.xlsx]27.12.2021 ЭХ'!AR148</f>
    </oc>
    <nc r="T148">
      <v>0</v>
    </nc>
  </rcc>
  <rcc rId="4496" sId="1" numFmtId="4">
    <oc r="U148">
      <f>'P:\Тарифы_2021\Экономическая характеристика\Декабрь\[Конец Декабря ЭХ 14 протокол 2021 год.xlsx]27.12.2021 ЭХ'!AS148</f>
    </oc>
    <nc r="U148">
      <v>0</v>
    </nc>
  </rcc>
  <rcc rId="4497" sId="1" numFmtId="4">
    <oc r="V148">
      <f>'P:\Тарифы_2021\Экономическая характеристика\Декабрь\[Конец Декабря ЭХ 14 протокол 2021 год.xlsx]27.12.2021 ЭХ'!AT148</f>
    </oc>
    <nc r="V148">
      <v>0</v>
    </nc>
  </rcc>
  <rcc rId="4498" sId="1" numFmtId="4">
    <oc r="W148">
      <f>'P:\Тарифы_2021\Экономическая характеристика\Декабрь\[Конец Декабря ЭХ 14 протокол 2021 год.xlsx]27.12.2021 ЭХ'!AU148</f>
    </oc>
    <nc r="W148">
      <v>0</v>
    </nc>
  </rcc>
  <rcc rId="4499" sId="1" numFmtId="4">
    <oc r="N149">
      <f>'P:\Тарифы_2021\Экономическая характеристика\Декабрь\[Конец Декабря ЭХ 14 протокол 2021 год.xlsx]27.12.2021 ЭХ'!AJ149</f>
    </oc>
    <nc r="N149">
      <v>0</v>
    </nc>
  </rcc>
  <rcc rId="4500" sId="1" numFmtId="4">
    <oc r="O149">
      <f>'P:\Тарифы_2021\Экономическая характеристика\Декабрь\[Конец Декабря ЭХ 14 протокол 2021 год.xlsx]27.12.2021 ЭХ'!AK149</f>
    </oc>
    <nc r="O149">
      <v>0</v>
    </nc>
  </rcc>
  <rcc rId="4501" sId="1" numFmtId="4">
    <oc r="P149">
      <f>'P:\Тарифы_2021\Экономическая характеристика\Декабрь\[Конец Декабря ЭХ 14 протокол 2021 год.xlsx]27.12.2021 ЭХ'!AN149</f>
    </oc>
    <nc r="P149">
      <v>0</v>
    </nc>
  </rcc>
  <rcc rId="4502" sId="1" numFmtId="4">
    <oc r="Q149">
      <f>'P:\Тарифы_2021\Экономическая характеристика\Декабрь\[Конец Декабря ЭХ 14 протокол 2021 год.xlsx]27.12.2021 ЭХ'!AO149</f>
    </oc>
    <nc r="Q149">
      <v>0</v>
    </nc>
  </rcc>
  <rcc rId="4503" sId="1" numFmtId="4">
    <oc r="R149">
      <f>'P:\Тарифы_2021\Экономическая характеристика\Декабрь\[Конец Декабря ЭХ 14 протокол 2021 год.xlsx]27.12.2021 ЭХ'!AP149</f>
    </oc>
    <nc r="R149">
      <v>0</v>
    </nc>
  </rcc>
  <rcc rId="4504" sId="1" numFmtId="4">
    <oc r="S149">
      <f>'P:\Тарифы_2021\Экономическая характеристика\Декабрь\[Конец Декабря ЭХ 14 протокол 2021 год.xlsx]27.12.2021 ЭХ'!AQ149</f>
    </oc>
    <nc r="S149">
      <v>0</v>
    </nc>
  </rcc>
  <rcc rId="4505" sId="1" numFmtId="4">
    <oc r="T149">
      <f>'P:\Тарифы_2021\Экономическая характеристика\Декабрь\[Конец Декабря ЭХ 14 протокол 2021 год.xlsx]27.12.2021 ЭХ'!AR149</f>
    </oc>
    <nc r="T149">
      <v>0</v>
    </nc>
  </rcc>
  <rcc rId="4506" sId="1" numFmtId="4">
    <oc r="U149">
      <f>'P:\Тарифы_2021\Экономическая характеристика\Декабрь\[Конец Декабря ЭХ 14 протокол 2021 год.xlsx]27.12.2021 ЭХ'!AS149</f>
    </oc>
    <nc r="U149">
      <v>0</v>
    </nc>
  </rcc>
  <rcc rId="4507" sId="1" numFmtId="4">
    <oc r="V149">
      <f>'P:\Тарифы_2021\Экономическая характеристика\Декабрь\[Конец Декабря ЭХ 14 протокол 2021 год.xlsx]27.12.2021 ЭХ'!AT149</f>
    </oc>
    <nc r="V149">
      <v>0</v>
    </nc>
  </rcc>
  <rcc rId="4508" sId="1" numFmtId="4">
    <oc r="W149">
      <f>'P:\Тарифы_2021\Экономическая характеристика\Декабрь\[Конец Декабря ЭХ 14 протокол 2021 год.xlsx]27.12.2021 ЭХ'!AU149</f>
    </oc>
    <nc r="W149">
      <v>0</v>
    </nc>
  </rcc>
  <rcc rId="4509" sId="1" numFmtId="4">
    <oc r="N150">
      <f>'P:\Тарифы_2021\Экономическая характеристика\Декабрь\[Конец Декабря ЭХ 14 протокол 2021 год.xlsx]27.12.2021 ЭХ'!AJ150</f>
    </oc>
    <nc r="N150">
      <v>0</v>
    </nc>
  </rcc>
  <rcc rId="4510" sId="1" numFmtId="4">
    <oc r="O150">
      <f>'P:\Тарифы_2021\Экономическая характеристика\Декабрь\[Конец Декабря ЭХ 14 протокол 2021 год.xlsx]27.12.2021 ЭХ'!AK150</f>
    </oc>
    <nc r="O150">
      <v>0</v>
    </nc>
  </rcc>
  <rcc rId="4511" sId="1" numFmtId="4">
    <oc r="P150">
      <f>'P:\Тарифы_2021\Экономическая характеристика\Декабрь\[Конец Декабря ЭХ 14 протокол 2021 год.xlsx]27.12.2021 ЭХ'!AN150</f>
    </oc>
    <nc r="P150">
      <v>0</v>
    </nc>
  </rcc>
  <rcc rId="4512" sId="1" numFmtId="4">
    <oc r="Q150">
      <f>'P:\Тарифы_2021\Экономическая характеристика\Декабрь\[Конец Декабря ЭХ 14 протокол 2021 год.xlsx]27.12.2021 ЭХ'!AO150</f>
    </oc>
    <nc r="Q150">
      <v>0</v>
    </nc>
  </rcc>
  <rcc rId="4513" sId="1" numFmtId="4">
    <oc r="R150">
      <f>'P:\Тарифы_2021\Экономическая характеристика\Декабрь\[Конец Декабря ЭХ 14 протокол 2021 год.xlsx]27.12.2021 ЭХ'!AP150</f>
    </oc>
    <nc r="R150">
      <v>0</v>
    </nc>
  </rcc>
  <rcc rId="4514" sId="1" numFmtId="4">
    <oc r="S150">
      <f>'P:\Тарифы_2021\Экономическая характеристика\Декабрь\[Конец Декабря ЭХ 14 протокол 2021 год.xlsx]27.12.2021 ЭХ'!AQ150</f>
    </oc>
    <nc r="S150">
      <v>0</v>
    </nc>
  </rcc>
  <rcc rId="4515" sId="1" numFmtId="4">
    <oc r="T150">
      <f>'P:\Тарифы_2021\Экономическая характеристика\Декабрь\[Конец Декабря ЭХ 14 протокол 2021 год.xlsx]27.12.2021 ЭХ'!AR150</f>
    </oc>
    <nc r="T150">
      <v>0</v>
    </nc>
  </rcc>
  <rcc rId="4516" sId="1" numFmtId="4">
    <oc r="U150">
      <f>'P:\Тарифы_2021\Экономическая характеристика\Декабрь\[Конец Декабря ЭХ 14 протокол 2021 год.xlsx]27.12.2021 ЭХ'!AS150</f>
    </oc>
    <nc r="U150">
      <v>0</v>
    </nc>
  </rcc>
  <rcc rId="4517" sId="1" numFmtId="4">
    <oc r="V150">
      <f>'P:\Тарифы_2021\Экономическая характеристика\Декабрь\[Конец Декабря ЭХ 14 протокол 2021 год.xlsx]27.12.2021 ЭХ'!AT150</f>
    </oc>
    <nc r="V150">
      <v>0</v>
    </nc>
  </rcc>
  <rcc rId="4518" sId="1" numFmtId="4">
    <oc r="W150">
      <f>'P:\Тарифы_2021\Экономическая характеристика\Декабрь\[Конец Декабря ЭХ 14 протокол 2021 год.xlsx]27.12.2021 ЭХ'!AU150</f>
    </oc>
    <nc r="W150">
      <v>0</v>
    </nc>
  </rcc>
  <rcc rId="4519" sId="1" numFmtId="4">
    <oc r="N151">
      <f>'P:\Тарифы_2021\Экономическая характеристика\Декабрь\[Конец Декабря ЭХ 14 протокол 2021 год.xlsx]27.12.2021 ЭХ'!AJ151</f>
    </oc>
    <nc r="N151">
      <v>0</v>
    </nc>
  </rcc>
  <rcc rId="4520" sId="1" numFmtId="4">
    <oc r="O151">
      <f>'P:\Тарифы_2021\Экономическая характеристика\Декабрь\[Конец Декабря ЭХ 14 протокол 2021 год.xlsx]27.12.2021 ЭХ'!AK151</f>
    </oc>
    <nc r="O151">
      <v>0</v>
    </nc>
  </rcc>
  <rcc rId="4521" sId="1" numFmtId="4">
    <oc r="P151">
      <f>'P:\Тарифы_2021\Экономическая характеристика\Декабрь\[Конец Декабря ЭХ 14 протокол 2021 год.xlsx]27.12.2021 ЭХ'!AN151</f>
    </oc>
    <nc r="P151">
      <v>0</v>
    </nc>
  </rcc>
  <rcc rId="4522" sId="1" numFmtId="4">
    <oc r="Q151">
      <f>'P:\Тарифы_2021\Экономическая характеристика\Декабрь\[Конец Декабря ЭХ 14 протокол 2021 год.xlsx]27.12.2021 ЭХ'!AO151</f>
    </oc>
    <nc r="Q151">
      <v>0</v>
    </nc>
  </rcc>
  <rcc rId="4523" sId="1" numFmtId="4">
    <oc r="R151">
      <f>'P:\Тарифы_2021\Экономическая характеристика\Декабрь\[Конец Декабря ЭХ 14 протокол 2021 год.xlsx]27.12.2021 ЭХ'!AP151</f>
    </oc>
    <nc r="R151">
      <v>0</v>
    </nc>
  </rcc>
  <rcc rId="4524" sId="1" numFmtId="4">
    <oc r="S151">
      <f>'P:\Тарифы_2021\Экономическая характеристика\Декабрь\[Конец Декабря ЭХ 14 протокол 2021 год.xlsx]27.12.2021 ЭХ'!AQ151</f>
    </oc>
    <nc r="S151">
      <v>0</v>
    </nc>
  </rcc>
  <rcc rId="4525" sId="1" numFmtId="4">
    <oc r="T151">
      <f>'P:\Тарифы_2021\Экономическая характеристика\Декабрь\[Конец Декабря ЭХ 14 протокол 2021 год.xlsx]27.12.2021 ЭХ'!AR151</f>
    </oc>
    <nc r="T151">
      <v>0</v>
    </nc>
  </rcc>
  <rcc rId="4526" sId="1" numFmtId="4">
    <oc r="U151">
      <f>'P:\Тарифы_2021\Экономическая характеристика\Декабрь\[Конец Декабря ЭХ 14 протокол 2021 год.xlsx]27.12.2021 ЭХ'!AS151</f>
    </oc>
    <nc r="U151">
      <v>0</v>
    </nc>
  </rcc>
  <rcc rId="4527" sId="1" numFmtId="4">
    <oc r="V151">
      <f>'P:\Тарифы_2021\Экономическая характеристика\Декабрь\[Конец Декабря ЭХ 14 протокол 2021 год.xlsx]27.12.2021 ЭХ'!AT151</f>
    </oc>
    <nc r="V151">
      <v>0</v>
    </nc>
  </rcc>
  <rcc rId="4528" sId="1" numFmtId="4">
    <oc r="W151">
      <f>'P:\Тарифы_2021\Экономическая характеристика\Декабрь\[Конец Декабря ЭХ 14 протокол 2021 год.xlsx]27.12.2021 ЭХ'!AU151</f>
    </oc>
    <nc r="W151">
      <v>0</v>
    </nc>
  </rcc>
  <rcc rId="4529" sId="1" numFmtId="4">
    <oc r="N152">
      <f>'P:\Тарифы_2021\Экономическая характеристика\Декабрь\[Конец Декабря ЭХ 14 протокол 2021 год.xlsx]27.12.2021 ЭХ'!AJ152</f>
    </oc>
    <nc r="N152">
      <v>0</v>
    </nc>
  </rcc>
  <rcc rId="4530" sId="1" numFmtId="4">
    <oc r="O152">
      <f>'P:\Тарифы_2021\Экономическая характеристика\Декабрь\[Конец Декабря ЭХ 14 протокол 2021 год.xlsx]27.12.2021 ЭХ'!AK152</f>
    </oc>
    <nc r="O152">
      <v>0</v>
    </nc>
  </rcc>
  <rcc rId="4531" sId="1" numFmtId="4">
    <oc r="P152">
      <f>'P:\Тарифы_2021\Экономическая характеристика\Декабрь\[Конец Декабря ЭХ 14 протокол 2021 год.xlsx]27.12.2021 ЭХ'!AN152</f>
    </oc>
    <nc r="P152">
      <v>476</v>
    </nc>
  </rcc>
  <rcc rId="4532" sId="1" numFmtId="4">
    <oc r="Q152">
      <f>'P:\Тарифы_2021\Экономическая характеристика\Декабрь\[Конец Декабря ЭХ 14 протокол 2021 год.xlsx]27.12.2021 ЭХ'!AO152</f>
    </oc>
    <nc r="Q152">
      <v>17605618.940000001</v>
    </nc>
  </rcc>
  <rcc rId="4533" sId="1" numFmtId="4">
    <oc r="R152">
      <f>'P:\Тарифы_2021\Экономическая характеристика\Декабрь\[Конец Декабря ЭХ 14 протокол 2021 год.xlsx]27.12.2021 ЭХ'!AP152</f>
    </oc>
    <nc r="R152">
      <v>476</v>
    </nc>
  </rcc>
  <rcc rId="4534" sId="1" numFmtId="4">
    <oc r="S152">
      <f>'P:\Тарифы_2021\Экономическая характеристика\Декабрь\[Конец Декабря ЭХ 14 протокол 2021 год.xlsx]27.12.2021 ЭХ'!AQ152</f>
    </oc>
    <nc r="S152">
      <v>17605618.940000001</v>
    </nc>
  </rcc>
  <rcc rId="4535" sId="1" numFmtId="4">
    <oc r="T152">
      <f>'P:\Тарифы_2021\Экономическая характеристика\Декабрь\[Конец Декабря ЭХ 14 протокол 2021 год.xlsx]27.12.2021 ЭХ'!AR152</f>
    </oc>
    <nc r="T152">
      <v>0</v>
    </nc>
  </rcc>
  <rcc rId="4536" sId="1" numFmtId="4">
    <oc r="U152">
      <f>'P:\Тарифы_2021\Экономическая характеристика\Декабрь\[Конец Декабря ЭХ 14 протокол 2021 год.xlsx]27.12.2021 ЭХ'!AS152</f>
    </oc>
    <nc r="U152">
      <v>0</v>
    </nc>
  </rcc>
  <rcc rId="4537" sId="1" numFmtId="4">
    <oc r="V152">
      <f>'P:\Тарифы_2021\Экономическая характеристика\Декабрь\[Конец Декабря ЭХ 14 протокол 2021 год.xlsx]27.12.2021 ЭХ'!AT152</f>
    </oc>
    <nc r="V152">
      <v>0</v>
    </nc>
  </rcc>
  <rcc rId="4538" sId="1" numFmtId="4">
    <oc r="W152">
      <f>'P:\Тарифы_2021\Экономическая характеристика\Декабрь\[Конец Декабря ЭХ 14 протокол 2021 год.xlsx]27.12.2021 ЭХ'!AU152</f>
    </oc>
    <nc r="W152">
      <v>0</v>
    </nc>
  </rcc>
  <rcc rId="4539" sId="1" numFmtId="4">
    <oc r="N153">
      <f>'P:\Тарифы_2021\Экономическая характеристика\Декабрь\[Конец Декабря ЭХ 14 протокол 2021 год.xlsx]27.12.2021 ЭХ'!AJ153</f>
    </oc>
    <nc r="N153">
      <v>0</v>
    </nc>
  </rcc>
  <rcc rId="4540" sId="1" numFmtId="4">
    <oc r="O153">
      <f>'P:\Тарифы_2021\Экономическая характеристика\Декабрь\[Конец Декабря ЭХ 14 протокол 2021 год.xlsx]27.12.2021 ЭХ'!AK153</f>
    </oc>
    <nc r="O153">
      <v>0</v>
    </nc>
  </rcc>
  <rcc rId="4541" sId="1" numFmtId="4">
    <oc r="P153">
      <f>'P:\Тарифы_2021\Экономическая характеристика\Декабрь\[Конец Декабря ЭХ 14 протокол 2021 год.xlsx]27.12.2021 ЭХ'!AN153</f>
    </oc>
    <nc r="P153">
      <v>0</v>
    </nc>
  </rcc>
  <rcc rId="4542" sId="1" numFmtId="4">
    <oc r="Q153">
      <f>'P:\Тарифы_2021\Экономическая характеристика\Декабрь\[Конец Декабря ЭХ 14 протокол 2021 год.xlsx]27.12.2021 ЭХ'!AO153</f>
    </oc>
    <nc r="Q153">
      <v>0</v>
    </nc>
  </rcc>
  <rcc rId="4543" sId="1" numFmtId="4">
    <oc r="R153">
      <f>'P:\Тарифы_2021\Экономическая характеристика\Декабрь\[Конец Декабря ЭХ 14 протокол 2021 год.xlsx]27.12.2021 ЭХ'!AP153</f>
    </oc>
    <nc r="R153">
      <v>0</v>
    </nc>
  </rcc>
  <rcc rId="4544" sId="1" numFmtId="4">
    <oc r="S153">
      <f>'P:\Тарифы_2021\Экономическая характеристика\Декабрь\[Конец Декабря ЭХ 14 протокол 2021 год.xlsx]27.12.2021 ЭХ'!AQ153</f>
    </oc>
    <nc r="S153">
      <v>0</v>
    </nc>
  </rcc>
  <rcc rId="4545" sId="1" numFmtId="4">
    <oc r="T153">
      <f>'P:\Тарифы_2021\Экономическая характеристика\Декабрь\[Конец Декабря ЭХ 14 протокол 2021 год.xlsx]27.12.2021 ЭХ'!AR153</f>
    </oc>
    <nc r="T153">
      <v>0</v>
    </nc>
  </rcc>
  <rcc rId="4546" sId="1" numFmtId="4">
    <oc r="U153">
      <f>'P:\Тарифы_2021\Экономическая характеристика\Декабрь\[Конец Декабря ЭХ 14 протокол 2021 год.xlsx]27.12.2021 ЭХ'!AS153</f>
    </oc>
    <nc r="U153">
      <v>0</v>
    </nc>
  </rcc>
  <rcc rId="4547" sId="1" numFmtId="4">
    <oc r="V153">
      <f>'P:\Тарифы_2021\Экономическая характеристика\Декабрь\[Конец Декабря ЭХ 14 протокол 2021 год.xlsx]27.12.2021 ЭХ'!AT153</f>
    </oc>
    <nc r="V153">
      <v>0</v>
    </nc>
  </rcc>
  <rcc rId="4548" sId="1" numFmtId="4">
    <oc r="W153">
      <f>'P:\Тарифы_2021\Экономическая характеристика\Декабрь\[Конец Декабря ЭХ 14 протокол 2021 год.xlsx]27.12.2021 ЭХ'!AU153</f>
    </oc>
    <nc r="W153">
      <v>0</v>
    </nc>
  </rcc>
  <rcc rId="4549" sId="1" numFmtId="4">
    <oc r="N154">
      <f>'P:\Тарифы_2021\Экономическая характеристика\Декабрь\[Конец Декабря ЭХ 14 протокол 2021 год.xlsx]27.12.2021 ЭХ'!AJ154</f>
    </oc>
    <nc r="N154">
      <v>0</v>
    </nc>
  </rcc>
  <rcc rId="4550" sId="1" numFmtId="4">
    <oc r="O154">
      <f>'P:\Тарифы_2021\Экономическая характеристика\Декабрь\[Конец Декабря ЭХ 14 протокол 2021 год.xlsx]27.12.2021 ЭХ'!AK154</f>
    </oc>
    <nc r="O154">
      <v>0</v>
    </nc>
  </rcc>
  <rcc rId="4551" sId="1" numFmtId="4">
    <oc r="P154">
      <f>'P:\Тарифы_2021\Экономическая характеристика\Декабрь\[Конец Декабря ЭХ 14 протокол 2021 год.xlsx]27.12.2021 ЭХ'!AN154</f>
    </oc>
    <nc r="P154">
      <v>0</v>
    </nc>
  </rcc>
  <rcc rId="4552" sId="1" numFmtId="4">
    <oc r="Q154">
      <f>'P:\Тарифы_2021\Экономическая характеристика\Декабрь\[Конец Декабря ЭХ 14 протокол 2021 год.xlsx]27.12.2021 ЭХ'!AO154</f>
    </oc>
    <nc r="Q154">
      <v>0</v>
    </nc>
  </rcc>
  <rcc rId="4553" sId="1" numFmtId="4">
    <oc r="R154">
      <f>'P:\Тарифы_2021\Экономическая характеристика\Декабрь\[Конец Декабря ЭХ 14 протокол 2021 год.xlsx]27.12.2021 ЭХ'!AP154</f>
    </oc>
    <nc r="R154">
      <v>0</v>
    </nc>
  </rcc>
  <rcc rId="4554" sId="1" numFmtId="4">
    <oc r="S154">
      <f>'P:\Тарифы_2021\Экономическая характеристика\Декабрь\[Конец Декабря ЭХ 14 протокол 2021 год.xlsx]27.12.2021 ЭХ'!AQ154</f>
    </oc>
    <nc r="S154">
      <v>0</v>
    </nc>
  </rcc>
  <rcc rId="4555" sId="1" numFmtId="4">
    <oc r="T154">
      <f>'P:\Тарифы_2021\Экономическая характеристика\Декабрь\[Конец Декабря ЭХ 14 протокол 2021 год.xlsx]27.12.2021 ЭХ'!AR154</f>
    </oc>
    <nc r="T154">
      <v>0</v>
    </nc>
  </rcc>
  <rcc rId="4556" sId="1" numFmtId="4">
    <oc r="U154">
      <f>'P:\Тарифы_2021\Экономическая характеристика\Декабрь\[Конец Декабря ЭХ 14 протокол 2021 год.xlsx]27.12.2021 ЭХ'!AS154</f>
    </oc>
    <nc r="U154">
      <v>0</v>
    </nc>
  </rcc>
  <rcc rId="4557" sId="1" numFmtId="4">
    <oc r="V154">
      <f>'P:\Тарифы_2021\Экономическая характеристика\Декабрь\[Конец Декабря ЭХ 14 протокол 2021 год.xlsx]27.12.2021 ЭХ'!AT154</f>
    </oc>
    <nc r="V154">
      <v>0</v>
    </nc>
  </rcc>
  <rcc rId="4558" sId="1" numFmtId="4">
    <oc r="W154">
      <f>'P:\Тарифы_2021\Экономическая характеристика\Декабрь\[Конец Декабря ЭХ 14 протокол 2021 год.xlsx]27.12.2021 ЭХ'!AU154</f>
    </oc>
    <nc r="W154">
      <v>0</v>
    </nc>
  </rcc>
  <rcc rId="4559" sId="1" numFmtId="4">
    <oc r="N155">
      <f>'P:\Тарифы_2021\Экономическая характеристика\Декабрь\[Конец Декабря ЭХ 14 протокол 2021 год.xlsx]27.12.2021 ЭХ'!AJ155</f>
    </oc>
    <nc r="N155">
      <v>0</v>
    </nc>
  </rcc>
  <rcc rId="4560" sId="1" numFmtId="4">
    <oc r="O155">
      <f>'P:\Тарифы_2021\Экономическая характеристика\Декабрь\[Конец Декабря ЭХ 14 протокол 2021 год.xlsx]27.12.2021 ЭХ'!AK155</f>
    </oc>
    <nc r="O155">
      <v>0</v>
    </nc>
  </rcc>
  <rcc rId="4561" sId="1" numFmtId="4">
    <oc r="P155">
      <f>'P:\Тарифы_2021\Экономическая характеристика\Декабрь\[Конец Декабря ЭХ 14 протокол 2021 год.xlsx]27.12.2021 ЭХ'!AN155</f>
    </oc>
    <nc r="P155">
      <v>0</v>
    </nc>
  </rcc>
  <rcc rId="4562" sId="1" numFmtId="4">
    <oc r="Q155">
      <f>'P:\Тарифы_2021\Экономическая характеристика\Декабрь\[Конец Декабря ЭХ 14 протокол 2021 год.xlsx]27.12.2021 ЭХ'!AO155</f>
    </oc>
    <nc r="Q155">
      <v>0</v>
    </nc>
  </rcc>
  <rcc rId="4563" sId="1" numFmtId="4">
    <oc r="R155">
      <f>'P:\Тарифы_2021\Экономическая характеристика\Декабрь\[Конец Декабря ЭХ 14 протокол 2021 год.xlsx]27.12.2021 ЭХ'!AP155</f>
    </oc>
    <nc r="R155">
      <v>0</v>
    </nc>
  </rcc>
  <rcc rId="4564" sId="1" numFmtId="4">
    <oc r="S155">
      <f>'P:\Тарифы_2021\Экономическая характеристика\Декабрь\[Конец Декабря ЭХ 14 протокол 2021 год.xlsx]27.12.2021 ЭХ'!AQ155</f>
    </oc>
    <nc r="S155">
      <v>0</v>
    </nc>
  </rcc>
  <rcc rId="4565" sId="1" numFmtId="4">
    <oc r="T155">
      <f>'P:\Тарифы_2021\Экономическая характеристика\Декабрь\[Конец Декабря ЭХ 14 протокол 2021 год.xlsx]27.12.2021 ЭХ'!AR155</f>
    </oc>
    <nc r="T155">
      <v>0</v>
    </nc>
  </rcc>
  <rcc rId="4566" sId="1" numFmtId="4">
    <oc r="U155">
      <f>'P:\Тарифы_2021\Экономическая характеристика\Декабрь\[Конец Декабря ЭХ 14 протокол 2021 год.xlsx]27.12.2021 ЭХ'!AS155</f>
    </oc>
    <nc r="U155">
      <v>0</v>
    </nc>
  </rcc>
  <rcc rId="4567" sId="1" numFmtId="4">
    <oc r="V155">
      <f>'P:\Тарифы_2021\Экономическая характеристика\Декабрь\[Конец Декабря ЭХ 14 протокол 2021 год.xlsx]27.12.2021 ЭХ'!AT155</f>
    </oc>
    <nc r="V155">
      <v>0</v>
    </nc>
  </rcc>
  <rcc rId="4568" sId="1" numFmtId="4">
    <oc r="W155">
      <f>'P:\Тарифы_2021\Экономическая характеристика\Декабрь\[Конец Декабря ЭХ 14 протокол 2021 год.xlsx]27.12.2021 ЭХ'!AU155</f>
    </oc>
    <nc r="W155">
      <v>0</v>
    </nc>
  </rcc>
  <rcc rId="4569" sId="1" numFmtId="4">
    <oc r="N156">
      <f>'P:\Тарифы_2021\Экономическая характеристика\Декабрь\[Конец Декабря ЭХ 14 протокол 2021 год.xlsx]27.12.2021 ЭХ'!AJ156</f>
    </oc>
    <nc r="N156">
      <v>0</v>
    </nc>
  </rcc>
  <rcc rId="4570" sId="1" numFmtId="4">
    <oc r="O156">
      <f>'P:\Тарифы_2021\Экономическая характеристика\Декабрь\[Конец Декабря ЭХ 14 протокол 2021 год.xlsx]27.12.2021 ЭХ'!AK156</f>
    </oc>
    <nc r="O156">
      <v>0</v>
    </nc>
  </rcc>
  <rcc rId="4571" sId="1" numFmtId="4">
    <oc r="P156">
      <f>'P:\Тарифы_2021\Экономическая характеристика\Декабрь\[Конец Декабря ЭХ 14 протокол 2021 год.xlsx]27.12.2021 ЭХ'!AN156</f>
    </oc>
    <nc r="P156">
      <v>0</v>
    </nc>
  </rcc>
  <rcc rId="4572" sId="1" numFmtId="4">
    <oc r="Q156">
      <f>'P:\Тарифы_2021\Экономическая характеристика\Декабрь\[Конец Декабря ЭХ 14 протокол 2021 год.xlsx]27.12.2021 ЭХ'!AO156</f>
    </oc>
    <nc r="Q156">
      <v>0</v>
    </nc>
  </rcc>
  <rcc rId="4573" sId="1" numFmtId="4">
    <oc r="R156">
      <f>'P:\Тарифы_2021\Экономическая характеристика\Декабрь\[Конец Декабря ЭХ 14 протокол 2021 год.xlsx]27.12.2021 ЭХ'!AP156</f>
    </oc>
    <nc r="R156">
      <v>0</v>
    </nc>
  </rcc>
  <rcc rId="4574" sId="1" numFmtId="4">
    <oc r="S156">
      <f>'P:\Тарифы_2021\Экономическая характеристика\Декабрь\[Конец Декабря ЭХ 14 протокол 2021 год.xlsx]27.12.2021 ЭХ'!AQ156</f>
    </oc>
    <nc r="S156">
      <v>0</v>
    </nc>
  </rcc>
  <rcc rId="4575" sId="1" numFmtId="4">
    <oc r="T156">
      <f>'P:\Тарифы_2021\Экономическая характеристика\Декабрь\[Конец Декабря ЭХ 14 протокол 2021 год.xlsx]27.12.2021 ЭХ'!AR156</f>
    </oc>
    <nc r="T156">
      <v>0</v>
    </nc>
  </rcc>
  <rcc rId="4576" sId="1" numFmtId="4">
    <oc r="U156">
      <f>'P:\Тарифы_2021\Экономическая характеристика\Декабрь\[Конец Декабря ЭХ 14 протокол 2021 год.xlsx]27.12.2021 ЭХ'!AS156</f>
    </oc>
    <nc r="U156">
      <v>0</v>
    </nc>
  </rcc>
  <rcc rId="4577" sId="1" numFmtId="4">
    <oc r="V156">
      <f>'P:\Тарифы_2021\Экономическая характеристика\Декабрь\[Конец Декабря ЭХ 14 протокол 2021 год.xlsx]27.12.2021 ЭХ'!AT156</f>
    </oc>
    <nc r="V156">
      <v>0</v>
    </nc>
  </rcc>
  <rcc rId="4578" sId="1" numFmtId="4">
    <oc r="W156">
      <f>'P:\Тарифы_2021\Экономическая характеристика\Декабрь\[Конец Декабря ЭХ 14 протокол 2021 год.xlsx]27.12.2021 ЭХ'!AU156</f>
    </oc>
    <nc r="W156">
      <v>0</v>
    </nc>
  </rcc>
  <rcc rId="4579" sId="1" numFmtId="4">
    <oc r="N157">
      <f>'P:\Тарифы_2021\Экономическая характеристика\Декабрь\[Конец Декабря ЭХ 14 протокол 2021 год.xlsx]27.12.2021 ЭХ'!AJ157</f>
    </oc>
    <nc r="N157">
      <v>0</v>
    </nc>
  </rcc>
  <rcc rId="4580" sId="1" numFmtId="4">
    <oc r="O157">
      <f>'P:\Тарифы_2021\Экономическая характеристика\Декабрь\[Конец Декабря ЭХ 14 протокол 2021 год.xlsx]27.12.2021 ЭХ'!AK157</f>
    </oc>
    <nc r="O157">
      <v>0</v>
    </nc>
  </rcc>
  <rcc rId="4581" sId="1" numFmtId="4">
    <oc r="P157">
      <f>'P:\Тарифы_2021\Экономическая характеристика\Декабрь\[Конец Декабря ЭХ 14 протокол 2021 год.xlsx]27.12.2021 ЭХ'!AN157</f>
    </oc>
    <nc r="P157">
      <v>0</v>
    </nc>
  </rcc>
  <rcc rId="4582" sId="1" numFmtId="4">
    <oc r="Q157">
      <f>'P:\Тарифы_2021\Экономическая характеристика\Декабрь\[Конец Декабря ЭХ 14 протокол 2021 год.xlsx]27.12.2021 ЭХ'!AO157</f>
    </oc>
    <nc r="Q157">
      <v>0</v>
    </nc>
  </rcc>
  <rcc rId="4583" sId="1" numFmtId="4">
    <oc r="R157">
      <f>'P:\Тарифы_2021\Экономическая характеристика\Декабрь\[Конец Декабря ЭХ 14 протокол 2021 год.xlsx]27.12.2021 ЭХ'!AP157</f>
    </oc>
    <nc r="R157">
      <v>0</v>
    </nc>
  </rcc>
  <rcc rId="4584" sId="1" numFmtId="4">
    <oc r="S157">
      <f>'P:\Тарифы_2021\Экономическая характеристика\Декабрь\[Конец Декабря ЭХ 14 протокол 2021 год.xlsx]27.12.2021 ЭХ'!AQ157</f>
    </oc>
    <nc r="S157">
      <v>0</v>
    </nc>
  </rcc>
  <rcc rId="4585" sId="1" numFmtId="4">
    <oc r="T157">
      <f>'P:\Тарифы_2021\Экономическая характеристика\Декабрь\[Конец Декабря ЭХ 14 протокол 2021 год.xlsx]27.12.2021 ЭХ'!AR157</f>
    </oc>
    <nc r="T157">
      <v>0</v>
    </nc>
  </rcc>
  <rcc rId="4586" sId="1" numFmtId="4">
    <oc r="U157">
      <f>'P:\Тарифы_2021\Экономическая характеристика\Декабрь\[Конец Декабря ЭХ 14 протокол 2021 год.xlsx]27.12.2021 ЭХ'!AS157</f>
    </oc>
    <nc r="U157">
      <v>0</v>
    </nc>
  </rcc>
  <rcc rId="4587" sId="1" numFmtId="4">
    <oc r="V157">
      <f>'P:\Тарифы_2021\Экономическая характеристика\Декабрь\[Конец Декабря ЭХ 14 протокол 2021 год.xlsx]27.12.2021 ЭХ'!AT157</f>
    </oc>
    <nc r="V157">
      <v>0</v>
    </nc>
  </rcc>
  <rcc rId="4588" sId="1" numFmtId="4">
    <oc r="W157">
      <f>'P:\Тарифы_2021\Экономическая характеристика\Декабрь\[Конец Декабря ЭХ 14 протокол 2021 год.xlsx]27.12.2021 ЭХ'!AU157</f>
    </oc>
    <nc r="W157">
      <v>0</v>
    </nc>
  </rcc>
  <rcc rId="4589" sId="1">
    <oc r="M10">
      <f>K10-L10</f>
    </oc>
    <nc r="M10">
      <f>K10-L10</f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590" sId="1">
    <oc r="T1" t="inlineStr">
      <is>
        <t>Приложение № 
к протоколу заседания комиссии по разработке территориальной программы обязательного медицинского страхования
от 28.12.2021 №16</t>
      </is>
    </oc>
    <nc r="T1" t="inlineStr">
      <is>
        <t>Приложение № 1
к протоколу заседания комиссии по разработке территориальной программы обязательного медицинского страхования
от 28.12.2021 №16</t>
      </is>
    </nc>
  </rcc>
  <rcv guid="{40AA6847-ADDF-4C74-8B3E-D1CCBEEB7235}" action="delete"/>
  <rdn rId="0" localSheetId="1" customView="1" name="Z_40AA6847_ADDF_4C74_8B3E_D1CCBEEB7235_.wvu.PrintArea" hidden="1" oldHidden="1">
    <formula>ВСЕГО!$A$1:$W$158</formula>
    <oldFormula>ВСЕГО!$A$1:$W$158</oldFormula>
  </rdn>
  <rdn rId="0" localSheetId="1" customView="1" name="Z_40AA6847_ADDF_4C74_8B3E_D1CCBEEB7235_.wvu.PrintTitles" hidden="1" oldHidden="1">
    <formula>ВСЕГО!$A:$B,ВСЕГО!$4:$8</formula>
    <oldFormula>ВСЕГО!$A:$B,ВСЕГО!$4:$8</oldFormula>
  </rdn>
  <rdn rId="0" localSheetId="1" customView="1" name="Z_40AA6847_ADDF_4C74_8B3E_D1CCBEEB7235_.wvu.Cols" hidden="1" oldHidden="1">
    <formula>ВСЕГО!$C:$F</formula>
    <oldFormula>ВСЕГО!$C:$F</oldFormula>
  </rdn>
  <rcv guid="{40AA6847-ADDF-4C74-8B3E-D1CCBEEB7235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594" sId="1" numFmtId="4">
    <oc r="P12">
      <v>17266</v>
    </oc>
    <nc r="P12">
      <v>17146</v>
    </nc>
  </rcc>
  <rcc rId="4595" sId="1" numFmtId="4">
    <oc r="Q12">
      <v>1144613371.0999999</v>
    </oc>
    <nc r="Q12">
      <v>1144617194.1199999</v>
    </nc>
  </rcc>
  <rcc rId="4596" sId="1" numFmtId="4">
    <oc r="P14">
      <v>0</v>
    </oc>
    <nc r="P14"/>
  </rcc>
  <rcc rId="4597" sId="1" numFmtId="4">
    <oc r="Q14">
      <v>0</v>
    </oc>
    <nc r="Q14"/>
  </rcc>
  <rcc rId="4598" sId="1" numFmtId="4">
    <oc r="P16">
      <v>0</v>
    </oc>
    <nc r="P16"/>
  </rcc>
  <rcc rId="4599" sId="1" numFmtId="4">
    <oc r="Q16">
      <v>0</v>
    </oc>
    <nc r="Q16"/>
  </rcc>
  <rcc rId="4600" sId="1" numFmtId="4">
    <oc r="P19">
      <v>0</v>
    </oc>
    <nc r="P19"/>
  </rcc>
  <rcc rId="4601" sId="1" numFmtId="4">
    <oc r="Q19">
      <v>0</v>
    </oc>
    <nc r="Q19"/>
  </rcc>
  <rcc rId="4602" sId="1" numFmtId="4">
    <oc r="P20">
      <v>0</v>
    </oc>
    <nc r="P20"/>
  </rcc>
  <rcc rId="4603" sId="1" numFmtId="4">
    <oc r="Q20">
      <v>0</v>
    </oc>
    <nc r="Q20"/>
  </rcc>
  <rcc rId="4604" sId="1" numFmtId="4">
    <oc r="P24">
      <v>6131</v>
    </oc>
    <nc r="P24">
      <v>6031</v>
    </nc>
  </rcc>
  <rcc rId="4605" sId="1" numFmtId="4">
    <oc r="Q24">
      <v>164828637.09999999</v>
    </oc>
    <nc r="Q24">
      <v>164830760.99000001</v>
    </nc>
  </rcc>
  <rcc rId="4606" sId="1" numFmtId="4">
    <oc r="P27">
      <v>0</v>
    </oc>
    <nc r="P27"/>
  </rcc>
  <rcc rId="4607" sId="1" numFmtId="4">
    <oc r="Q27">
      <v>0</v>
    </oc>
    <nc r="Q27"/>
  </rcc>
  <rcc rId="4608" sId="1" numFmtId="4">
    <oc r="P28">
      <v>0</v>
    </oc>
    <nc r="P28"/>
  </rcc>
  <rcc rId="4609" sId="1" numFmtId="4">
    <oc r="Q28">
      <v>0</v>
    </oc>
    <nc r="Q28"/>
  </rcc>
  <rcc rId="4610" sId="1" numFmtId="4">
    <oc r="P29">
      <v>0</v>
    </oc>
    <nc r="P29"/>
  </rcc>
  <rcc rId="4611" sId="1" numFmtId="4">
    <oc r="Q29">
      <v>0</v>
    </oc>
    <nc r="Q29"/>
  </rcc>
  <rcc rId="4612" sId="1" numFmtId="4">
    <oc r="P30">
      <v>0</v>
    </oc>
    <nc r="P30"/>
  </rcc>
  <rcc rId="4613" sId="1" numFmtId="4">
    <oc r="Q30">
      <v>0</v>
    </oc>
    <nc r="Q30"/>
  </rcc>
  <rcc rId="4614" sId="1" numFmtId="4">
    <oc r="P31">
      <v>0</v>
    </oc>
    <nc r="P31"/>
  </rcc>
  <rcc rId="4615" sId="1" numFmtId="4">
    <oc r="Q31">
      <v>0</v>
    </oc>
    <nc r="Q31"/>
  </rcc>
  <rcc rId="4616" sId="1" numFmtId="4">
    <oc r="P32">
      <v>0</v>
    </oc>
    <nc r="P32"/>
  </rcc>
  <rcc rId="4617" sId="1" numFmtId="4">
    <oc r="Q32">
      <v>0</v>
    </oc>
    <nc r="Q32"/>
  </rcc>
  <rcc rId="4618" sId="1" numFmtId="4">
    <oc r="P33">
      <v>0</v>
    </oc>
    <nc r="P33"/>
  </rcc>
  <rcc rId="4619" sId="1" numFmtId="4">
    <oc r="Q33">
      <v>0</v>
    </oc>
    <nc r="Q33"/>
  </rcc>
  <rcc rId="4620" sId="1" numFmtId="4">
    <oc r="P34">
      <v>0</v>
    </oc>
    <nc r="P34"/>
  </rcc>
  <rcc rId="4621" sId="1" numFmtId="4">
    <oc r="Q34">
      <v>0</v>
    </oc>
    <nc r="Q34"/>
  </rcc>
  <rcc rId="4622" sId="1" numFmtId="4">
    <oc r="P35">
      <v>0</v>
    </oc>
    <nc r="P35"/>
  </rcc>
  <rcc rId="4623" sId="1" numFmtId="4">
    <oc r="Q35">
      <v>0</v>
    </oc>
    <nc r="Q35"/>
  </rcc>
  <rcc rId="4624" sId="1" numFmtId="4">
    <oc r="P36">
      <v>0</v>
    </oc>
    <nc r="P36"/>
  </rcc>
  <rcc rId="4625" sId="1" numFmtId="4">
    <oc r="Q36">
      <v>0</v>
    </oc>
    <nc r="Q36"/>
  </rcc>
  <rcc rId="4626" sId="1" numFmtId="4">
    <oc r="P38">
      <v>0</v>
    </oc>
    <nc r="P38"/>
  </rcc>
  <rcc rId="4627" sId="1" numFmtId="4">
    <oc r="Q38">
      <v>0</v>
    </oc>
    <nc r="Q38"/>
  </rcc>
  <rcc rId="4628" sId="1" numFmtId="4">
    <oc r="P39">
      <v>0</v>
    </oc>
    <nc r="P39"/>
  </rcc>
  <rcc rId="4629" sId="1" numFmtId="4">
    <oc r="Q39">
      <v>0</v>
    </oc>
    <nc r="Q39"/>
  </rcc>
  <rcc rId="4630" sId="1" numFmtId="4">
    <oc r="P40">
      <v>0</v>
    </oc>
    <nc r="P40"/>
  </rcc>
  <rcc rId="4631" sId="1" numFmtId="4">
    <oc r="Q40">
      <v>0</v>
    </oc>
    <nc r="Q40"/>
  </rcc>
  <rcc rId="4632" sId="1" numFmtId="4">
    <oc r="P41">
      <v>0</v>
    </oc>
    <nc r="P41"/>
  </rcc>
  <rcc rId="4633" sId="1" numFmtId="4">
    <oc r="Q41">
      <v>0</v>
    </oc>
    <nc r="Q41"/>
  </rcc>
  <rcc rId="4634" sId="1" numFmtId="4">
    <oc r="P42">
      <v>0</v>
    </oc>
    <nc r="P42"/>
  </rcc>
  <rcc rId="4635" sId="1" numFmtId="4">
    <oc r="Q42">
      <v>0</v>
    </oc>
    <nc r="Q42"/>
  </rcc>
  <rcc rId="4636" sId="1" numFmtId="4">
    <oc r="P43">
      <v>0</v>
    </oc>
    <nc r="P43"/>
  </rcc>
  <rcc rId="4637" sId="1" numFmtId="4">
    <oc r="Q43">
      <v>0</v>
    </oc>
    <nc r="Q43"/>
  </rcc>
  <rcc rId="4638" sId="1" numFmtId="4">
    <oc r="P44">
      <v>0</v>
    </oc>
    <nc r="P44"/>
  </rcc>
  <rcc rId="4639" sId="1" numFmtId="4">
    <oc r="Q44">
      <v>0</v>
    </oc>
    <nc r="Q44"/>
  </rcc>
  <rcc rId="4640" sId="1" numFmtId="4">
    <oc r="P45">
      <v>0</v>
    </oc>
    <nc r="P45"/>
  </rcc>
  <rcc rId="4641" sId="1" numFmtId="4">
    <oc r="Q45">
      <v>0</v>
    </oc>
    <nc r="Q45"/>
  </rcc>
  <rcc rId="4642" sId="1" numFmtId="4">
    <oc r="P46">
      <v>0</v>
    </oc>
    <nc r="P46"/>
  </rcc>
  <rcc rId="4643" sId="1" numFmtId="4">
    <oc r="Q46">
      <v>0</v>
    </oc>
    <nc r="Q46"/>
  </rcc>
  <rcc rId="4644" sId="1" numFmtId="4">
    <oc r="P47">
      <v>0</v>
    </oc>
    <nc r="P47"/>
  </rcc>
  <rcc rId="4645" sId="1" numFmtId="4">
    <oc r="Q47">
      <v>0</v>
    </oc>
    <nc r="Q47"/>
  </rcc>
  <rcc rId="4646" sId="1" numFmtId="4">
    <oc r="P48">
      <v>0</v>
    </oc>
    <nc r="P48"/>
  </rcc>
  <rcc rId="4647" sId="1" numFmtId="4">
    <oc r="Q48">
      <v>0</v>
    </oc>
    <nc r="Q48"/>
  </rcc>
  <rcc rId="4648" sId="1" numFmtId="4">
    <oc r="P50">
      <v>0</v>
    </oc>
    <nc r="P50"/>
  </rcc>
  <rcc rId="4649" sId="1" numFmtId="4">
    <oc r="Q50">
      <v>0</v>
    </oc>
    <nc r="Q50"/>
  </rcc>
  <rcc rId="4650" sId="1" numFmtId="4">
    <oc r="P51">
      <v>0</v>
    </oc>
    <nc r="P51"/>
  </rcc>
  <rcc rId="4651" sId="1" numFmtId="4">
    <oc r="Q51">
      <v>0</v>
    </oc>
    <nc r="Q51"/>
  </rcc>
  <rcc rId="4652" sId="1" numFmtId="4">
    <oc r="P53">
      <v>0</v>
    </oc>
    <nc r="P53"/>
  </rcc>
  <rcc rId="4653" sId="1" numFmtId="4">
    <oc r="Q53">
      <v>0</v>
    </oc>
    <nc r="Q53"/>
  </rcc>
  <rcc rId="4654" sId="1" numFmtId="4">
    <oc r="P56">
      <v>0</v>
    </oc>
    <nc r="P56"/>
  </rcc>
  <rcc rId="4655" sId="1" numFmtId="4">
    <oc r="Q56">
      <v>0</v>
    </oc>
    <nc r="Q56"/>
  </rcc>
  <rcc rId="4656" sId="1" numFmtId="4">
    <oc r="P57">
      <v>0</v>
    </oc>
    <nc r="P57"/>
  </rcc>
  <rcc rId="4657" sId="1" numFmtId="4">
    <oc r="Q57">
      <v>0</v>
    </oc>
    <nc r="Q57"/>
  </rcc>
  <rcc rId="4658" sId="1" numFmtId="4">
    <oc r="P59">
      <v>0</v>
    </oc>
    <nc r="P59"/>
  </rcc>
  <rcc rId="4659" sId="1" numFmtId="4">
    <oc r="Q59">
      <v>0</v>
    </oc>
    <nc r="Q59"/>
  </rcc>
  <rcc rId="4660" sId="1" numFmtId="4">
    <oc r="P60">
      <v>0</v>
    </oc>
    <nc r="P60"/>
  </rcc>
  <rcc rId="4661" sId="1" numFmtId="4">
    <oc r="Q60">
      <v>0</v>
    </oc>
    <nc r="Q60"/>
  </rcc>
  <rcc rId="4662" sId="1" numFmtId="4">
    <oc r="P62">
      <v>0</v>
    </oc>
    <nc r="P62"/>
  </rcc>
  <rcc rId="4663" sId="1" numFmtId="4">
    <oc r="Q62">
      <v>0</v>
    </oc>
    <nc r="Q62"/>
  </rcc>
  <rcc rId="4664" sId="1" numFmtId="4">
    <oc r="P63">
      <v>0</v>
    </oc>
    <nc r="P63"/>
  </rcc>
  <rcc rId="4665" sId="1" numFmtId="4">
    <oc r="Q63">
      <v>0</v>
    </oc>
    <nc r="Q63"/>
  </rcc>
  <rcc rId="4666" sId="1" numFmtId="4">
    <oc r="P64">
      <v>0</v>
    </oc>
    <nc r="P64"/>
  </rcc>
  <rcc rId="4667" sId="1" numFmtId="4">
    <oc r="Q64">
      <v>0</v>
    </oc>
    <nc r="Q64"/>
  </rcc>
  <rcc rId="4668" sId="1" numFmtId="4">
    <oc r="P65">
      <v>0</v>
    </oc>
    <nc r="P65"/>
  </rcc>
  <rcc rId="4669" sId="1" numFmtId="4">
    <oc r="Q65">
      <v>0</v>
    </oc>
    <nc r="Q65"/>
  </rcc>
  <rcc rId="4670" sId="1" numFmtId="4">
    <oc r="P67">
      <v>0</v>
    </oc>
    <nc r="P67"/>
  </rcc>
  <rcc rId="4671" sId="1" numFmtId="4">
    <oc r="Q67">
      <v>0</v>
    </oc>
    <nc r="Q67"/>
  </rcc>
  <rcc rId="4672" sId="1" numFmtId="4">
    <oc r="P70">
      <v>0</v>
    </oc>
    <nc r="P70"/>
  </rcc>
  <rcc rId="4673" sId="1" numFmtId="4">
    <oc r="Q70">
      <v>0</v>
    </oc>
    <nc r="Q70"/>
  </rcc>
  <rcc rId="4674" sId="1" numFmtId="4">
    <oc r="P71">
      <v>0</v>
    </oc>
    <nc r="P71"/>
  </rcc>
  <rcc rId="4675" sId="1" numFmtId="4">
    <oc r="Q71">
      <v>0</v>
    </oc>
    <nc r="Q71"/>
  </rcc>
  <rcc rId="4676" sId="1" numFmtId="4">
    <oc r="P75">
      <v>0</v>
    </oc>
    <nc r="P75"/>
  </rcc>
  <rcc rId="4677" sId="1" numFmtId="4">
    <oc r="Q75">
      <v>0</v>
    </oc>
    <nc r="Q75"/>
  </rcc>
  <rcc rId="4678" sId="1" numFmtId="4">
    <oc r="P77">
      <v>0</v>
    </oc>
    <nc r="P77"/>
  </rcc>
  <rcc rId="4679" sId="1" numFmtId="4">
    <oc r="Q77">
      <v>0</v>
    </oc>
    <nc r="Q77"/>
  </rcc>
  <rcc rId="4680" sId="1" numFmtId="4">
    <oc r="P78">
      <v>0</v>
    </oc>
    <nc r="P78"/>
  </rcc>
  <rcc rId="4681" sId="1" numFmtId="4">
    <oc r="Q78">
      <v>0</v>
    </oc>
    <nc r="Q78"/>
  </rcc>
  <rcc rId="4682" sId="1" numFmtId="4">
    <oc r="P80">
      <v>0</v>
    </oc>
    <nc r="P80"/>
  </rcc>
  <rcc rId="4683" sId="1" numFmtId="4">
    <oc r="Q80">
      <v>0</v>
    </oc>
    <nc r="Q80"/>
  </rcc>
  <rcc rId="4684" sId="1" numFmtId="4">
    <oc r="P82">
      <v>0</v>
    </oc>
    <nc r="P82"/>
  </rcc>
  <rcc rId="4685" sId="1" numFmtId="4">
    <oc r="Q82">
      <v>0</v>
    </oc>
    <nc r="Q82"/>
  </rcc>
  <rcc rId="4686" sId="1" numFmtId="4">
    <oc r="P83">
      <v>0</v>
    </oc>
    <nc r="P83"/>
  </rcc>
  <rcc rId="4687" sId="1" numFmtId="4">
    <oc r="Q83">
      <v>0</v>
    </oc>
    <nc r="Q83"/>
  </rcc>
  <rcc rId="4688" sId="1" numFmtId="4">
    <oc r="P87">
      <v>0</v>
    </oc>
    <nc r="P87"/>
  </rcc>
  <rcc rId="4689" sId="1" numFmtId="4">
    <oc r="Q87">
      <v>0</v>
    </oc>
    <nc r="Q87"/>
  </rcc>
  <rcc rId="4690" sId="1" numFmtId="4">
    <oc r="P88">
      <v>0</v>
    </oc>
    <nc r="P88"/>
  </rcc>
  <rcc rId="4691" sId="1" numFmtId="4">
    <oc r="Q88">
      <v>0</v>
    </oc>
    <nc r="Q88"/>
  </rcc>
  <rcc rId="4692" sId="1" numFmtId="4">
    <oc r="P89">
      <v>0</v>
    </oc>
    <nc r="P89"/>
  </rcc>
  <rcc rId="4693" sId="1" numFmtId="4">
    <oc r="Q89">
      <v>0</v>
    </oc>
    <nc r="Q89"/>
  </rcc>
  <rcc rId="4694" sId="1" numFmtId="4">
    <oc r="P93">
      <v>0</v>
    </oc>
    <nc r="P93"/>
  </rcc>
  <rcc rId="4695" sId="1" numFmtId="4">
    <oc r="Q93">
      <v>0</v>
    </oc>
    <nc r="Q93"/>
  </rcc>
  <rcc rId="4696" sId="1" numFmtId="4">
    <oc r="P94">
      <v>0</v>
    </oc>
    <nc r="P94"/>
  </rcc>
  <rcc rId="4697" sId="1" numFmtId="4">
    <oc r="Q94">
      <v>0</v>
    </oc>
    <nc r="Q94"/>
  </rcc>
  <rcc rId="4698" sId="1" numFmtId="4">
    <oc r="P96">
      <v>0</v>
    </oc>
    <nc r="P96"/>
  </rcc>
  <rcc rId="4699" sId="1" numFmtId="4">
    <oc r="Q96">
      <v>0</v>
    </oc>
    <nc r="Q96"/>
  </rcc>
  <rcc rId="4700" sId="1" numFmtId="4">
    <oc r="P97">
      <v>0</v>
    </oc>
    <nc r="P97"/>
  </rcc>
  <rcc rId="4701" sId="1" numFmtId="4">
    <oc r="Q97">
      <v>0</v>
    </oc>
    <nc r="Q97"/>
  </rcc>
  <rcc rId="4702" sId="1" numFmtId="4">
    <oc r="P99">
      <v>0</v>
    </oc>
    <nc r="P99"/>
  </rcc>
  <rcc rId="4703" sId="1" numFmtId="4">
    <oc r="Q99">
      <v>0</v>
    </oc>
    <nc r="Q99"/>
  </rcc>
  <rcc rId="4704" sId="1" numFmtId="4">
    <oc r="P103">
      <v>0</v>
    </oc>
    <nc r="P103"/>
  </rcc>
  <rcc rId="4705" sId="1" numFmtId="4">
    <oc r="Q103">
      <v>0</v>
    </oc>
    <nc r="Q103"/>
  </rcc>
  <rcc rId="4706" sId="1" numFmtId="4">
    <oc r="P104">
      <v>4360</v>
    </oc>
    <nc r="P104">
      <v>4578</v>
    </nc>
  </rcc>
  <rcc rId="4707" sId="1" numFmtId="4">
    <oc r="Q104">
      <v>105462103.3</v>
    </oc>
    <nc r="Q104">
      <v>110150232.95999999</v>
    </nc>
  </rcc>
  <rcc rId="4708" sId="1" numFmtId="4">
    <oc r="P106">
      <v>0</v>
    </oc>
    <nc r="P106"/>
  </rcc>
  <rcc rId="4709" sId="1" numFmtId="4">
    <oc r="Q106">
      <v>0</v>
    </oc>
    <nc r="Q106"/>
  </rcc>
  <rcc rId="4710" sId="1" numFmtId="4">
    <oc r="P107">
      <v>0</v>
    </oc>
    <nc r="P107"/>
  </rcc>
  <rcc rId="4711" sId="1" numFmtId="4">
    <oc r="Q107">
      <v>0</v>
    </oc>
    <nc r="Q107"/>
  </rcc>
  <rcc rId="4712" sId="1" numFmtId="4">
    <oc r="Q108">
      <v>160335261.38999999</v>
    </oc>
    <nc r="Q108">
      <v>160329714.38999999</v>
    </nc>
  </rcc>
  <rcc rId="4713" sId="1" numFmtId="4">
    <oc r="P109">
      <v>0</v>
    </oc>
    <nc r="P109"/>
  </rcc>
  <rcc rId="4714" sId="1" numFmtId="4">
    <oc r="Q109">
      <v>0</v>
    </oc>
    <nc r="Q109"/>
  </rcc>
  <rcc rId="4715" sId="1" numFmtId="4">
    <oc r="P110">
      <v>0</v>
    </oc>
    <nc r="P110"/>
  </rcc>
  <rcc rId="4716" sId="1" numFmtId="4">
    <oc r="Q110">
      <v>0</v>
    </oc>
    <nc r="Q110"/>
  </rcc>
  <rcc rId="4717" sId="1" numFmtId="4">
    <oc r="P112">
      <v>0</v>
    </oc>
    <nc r="P112"/>
  </rcc>
  <rcc rId="4718" sId="1" numFmtId="4">
    <oc r="Q112">
      <v>0</v>
    </oc>
    <nc r="Q112"/>
  </rcc>
  <rcc rId="4719" sId="1" numFmtId="4">
    <oc r="P113">
      <v>0</v>
    </oc>
    <nc r="P113"/>
  </rcc>
  <rcc rId="4720" sId="1" numFmtId="4">
    <oc r="Q113">
      <v>0</v>
    </oc>
    <nc r="Q113"/>
  </rcc>
  <rcc rId="4721" sId="1" numFmtId="4">
    <oc r="P114">
      <v>0</v>
    </oc>
    <nc r="P114"/>
  </rcc>
  <rcc rId="4722" sId="1" numFmtId="4">
    <oc r="Q114">
      <v>0</v>
    </oc>
    <nc r="Q114"/>
  </rcc>
  <rcc rId="4723" sId="1" numFmtId="4">
    <oc r="P115">
      <v>0</v>
    </oc>
    <nc r="P115"/>
  </rcc>
  <rcc rId="4724" sId="1" numFmtId="4">
    <oc r="Q115">
      <v>0</v>
    </oc>
    <nc r="Q115"/>
  </rcc>
  <rcc rId="4725" sId="1" numFmtId="4">
    <oc r="P117">
      <v>0</v>
    </oc>
    <nc r="P117"/>
  </rcc>
  <rcc rId="4726" sId="1" numFmtId="4">
    <oc r="Q117">
      <v>0</v>
    </oc>
    <nc r="Q117"/>
  </rcc>
  <rcc rId="4727" sId="1" numFmtId="4">
    <oc r="P119">
      <v>0</v>
    </oc>
    <nc r="P119"/>
  </rcc>
  <rcc rId="4728" sId="1" numFmtId="4">
    <oc r="Q119">
      <v>0</v>
    </oc>
    <nc r="Q119"/>
  </rcc>
  <rcc rId="4729" sId="1" numFmtId="4">
    <oc r="P120">
      <v>0</v>
    </oc>
    <nc r="P120"/>
  </rcc>
  <rcc rId="4730" sId="1" numFmtId="4">
    <oc r="Q120">
      <v>0</v>
    </oc>
    <nc r="Q120"/>
  </rcc>
  <rcc rId="4731" sId="1" numFmtId="4">
    <oc r="P121">
      <v>0</v>
    </oc>
    <nc r="P121"/>
  </rcc>
  <rcc rId="4732" sId="1" numFmtId="4">
    <oc r="Q121">
      <v>0</v>
    </oc>
    <nc r="Q121"/>
  </rcc>
  <rcc rId="4733" sId="1" numFmtId="4">
    <oc r="P122">
      <v>0</v>
    </oc>
    <nc r="P122"/>
  </rcc>
  <rcc rId="4734" sId="1" numFmtId="4">
    <oc r="Q122">
      <v>0</v>
    </oc>
    <nc r="Q122"/>
  </rcc>
  <rcc rId="4735" sId="1" numFmtId="4">
    <oc r="P123">
      <v>0</v>
    </oc>
    <nc r="P123"/>
  </rcc>
  <rcc rId="4736" sId="1" numFmtId="4">
    <oc r="Q123">
      <v>0</v>
    </oc>
    <nc r="Q123"/>
  </rcc>
  <rcc rId="4737" sId="1" numFmtId="4">
    <oc r="P125">
      <v>0</v>
    </oc>
    <nc r="P125"/>
  </rcc>
  <rcc rId="4738" sId="1" numFmtId="4">
    <oc r="Q125">
      <v>0</v>
    </oc>
    <nc r="Q125"/>
  </rcc>
  <rcc rId="4739" sId="1" numFmtId="4">
    <oc r="P127">
      <v>0</v>
    </oc>
    <nc r="P127"/>
  </rcc>
  <rcc rId="4740" sId="1" numFmtId="4">
    <oc r="Q127">
      <v>0</v>
    </oc>
    <nc r="Q127"/>
  </rcc>
  <rcc rId="4741" sId="1" numFmtId="4">
    <oc r="P129">
      <v>0</v>
    </oc>
    <nc r="P129"/>
  </rcc>
  <rcc rId="4742" sId="1" numFmtId="4">
    <oc r="Q129">
      <v>0</v>
    </oc>
    <nc r="Q129"/>
  </rcc>
  <rcc rId="4743" sId="1" numFmtId="4">
    <oc r="P131">
      <v>0</v>
    </oc>
    <nc r="P131"/>
  </rcc>
  <rcc rId="4744" sId="1" numFmtId="4">
    <oc r="Q131">
      <v>0</v>
    </oc>
    <nc r="Q131"/>
  </rcc>
  <rcc rId="4745" sId="1" numFmtId="4">
    <oc r="P133">
      <v>0</v>
    </oc>
    <nc r="P133"/>
  </rcc>
  <rcc rId="4746" sId="1" numFmtId="4">
    <oc r="Q133">
      <v>0</v>
    </oc>
    <nc r="Q133"/>
  </rcc>
  <rcc rId="4747" sId="1" numFmtId="4">
    <oc r="P134">
      <v>0</v>
    </oc>
    <nc r="P134"/>
  </rcc>
  <rcc rId="4748" sId="1" numFmtId="4">
    <oc r="Q134">
      <v>0</v>
    </oc>
    <nc r="Q134"/>
  </rcc>
  <rcc rId="4749" sId="1" numFmtId="4">
    <oc r="P135">
      <v>0</v>
    </oc>
    <nc r="P135"/>
  </rcc>
  <rcc rId="4750" sId="1" numFmtId="4">
    <oc r="Q135">
      <v>0</v>
    </oc>
    <nc r="Q135"/>
  </rcc>
  <rcc rId="4751" sId="1" numFmtId="4">
    <oc r="P136">
      <v>0</v>
    </oc>
    <nc r="P136"/>
  </rcc>
  <rcc rId="4752" sId="1" numFmtId="4">
    <oc r="Q136">
      <v>0</v>
    </oc>
    <nc r="Q136"/>
  </rcc>
  <rcc rId="4753" sId="1" numFmtId="4">
    <oc r="P137">
      <v>0</v>
    </oc>
    <nc r="P137"/>
  </rcc>
  <rcc rId="4754" sId="1" numFmtId="4">
    <oc r="Q137">
      <v>0</v>
    </oc>
    <nc r="Q137"/>
  </rcc>
  <rcc rId="4755" sId="1" numFmtId="4">
    <oc r="P138">
      <v>0</v>
    </oc>
    <nc r="P138"/>
  </rcc>
  <rcc rId="4756" sId="1" numFmtId="4">
    <oc r="Q138">
      <v>0</v>
    </oc>
    <nc r="Q138"/>
  </rcc>
  <rcc rId="4757" sId="1" numFmtId="4">
    <oc r="P140">
      <v>0</v>
    </oc>
    <nc r="P140"/>
  </rcc>
  <rcc rId="4758" sId="1" numFmtId="4">
    <oc r="Q140">
      <v>0</v>
    </oc>
    <nc r="Q140"/>
  </rcc>
  <rcc rId="4759" sId="1" numFmtId="4">
    <oc r="P141">
      <v>0</v>
    </oc>
    <nc r="P141"/>
  </rcc>
  <rcc rId="4760" sId="1" numFmtId="4">
    <oc r="Q141">
      <v>0</v>
    </oc>
    <nc r="Q141"/>
  </rcc>
  <rcc rId="4761" sId="1" numFmtId="4">
    <oc r="P142">
      <v>0</v>
    </oc>
    <nc r="P142"/>
  </rcc>
  <rcc rId="4762" sId="1" numFmtId="4">
    <oc r="Q142">
      <v>0</v>
    </oc>
    <nc r="Q142"/>
  </rcc>
  <rcc rId="4763" sId="1" numFmtId="4">
    <oc r="P144">
      <v>0</v>
    </oc>
    <nc r="P144"/>
  </rcc>
  <rcc rId="4764" sId="1" numFmtId="4">
    <oc r="Q144">
      <v>0</v>
    </oc>
    <nc r="Q144"/>
  </rcc>
  <rcc rId="4765" sId="1" numFmtId="4">
    <oc r="P145">
      <v>0</v>
    </oc>
    <nc r="P145"/>
  </rcc>
  <rcc rId="4766" sId="1" numFmtId="4">
    <oc r="Q145">
      <v>0</v>
    </oc>
    <nc r="Q145"/>
  </rcc>
  <rcc rId="4767" sId="1" numFmtId="4">
    <oc r="P146">
      <v>0</v>
    </oc>
    <nc r="P146"/>
  </rcc>
  <rcc rId="4768" sId="1" numFmtId="4">
    <oc r="Q146">
      <v>0</v>
    </oc>
    <nc r="Q146"/>
  </rcc>
  <rcc rId="4769" sId="1" numFmtId="4">
    <oc r="P147">
      <v>0</v>
    </oc>
    <nc r="P147"/>
  </rcc>
  <rcc rId="4770" sId="1" numFmtId="4">
    <oc r="Q147">
      <v>0</v>
    </oc>
    <nc r="Q147"/>
  </rcc>
  <rcc rId="4771" sId="1" numFmtId="4">
    <oc r="P148">
      <v>0</v>
    </oc>
    <nc r="P148"/>
  </rcc>
  <rcc rId="4772" sId="1" numFmtId="4">
    <oc r="Q148">
      <v>0</v>
    </oc>
    <nc r="Q148"/>
  </rcc>
  <rcc rId="4773" sId="1" numFmtId="4">
    <oc r="P149">
      <v>0</v>
    </oc>
    <nc r="P149"/>
  </rcc>
  <rcc rId="4774" sId="1" numFmtId="4">
    <oc r="Q149">
      <v>0</v>
    </oc>
    <nc r="Q149"/>
  </rcc>
  <rcc rId="4775" sId="1" numFmtId="4">
    <oc r="P150">
      <v>0</v>
    </oc>
    <nc r="P150"/>
  </rcc>
  <rcc rId="4776" sId="1" numFmtId="4">
    <oc r="Q150">
      <v>0</v>
    </oc>
    <nc r="Q150"/>
  </rcc>
  <rcc rId="4777" sId="1" numFmtId="4">
    <oc r="P151">
      <v>0</v>
    </oc>
    <nc r="P151"/>
  </rcc>
  <rcc rId="4778" sId="1" numFmtId="4">
    <oc r="Q151">
      <v>0</v>
    </oc>
    <nc r="Q151"/>
  </rcc>
  <rcc rId="4779" sId="1" numFmtId="4">
    <oc r="P153">
      <v>0</v>
    </oc>
    <nc r="P153"/>
  </rcc>
  <rcc rId="4780" sId="1" numFmtId="4">
    <oc r="Q153">
      <v>0</v>
    </oc>
    <nc r="Q153"/>
  </rcc>
  <rcc rId="4781" sId="1" numFmtId="4">
    <oc r="P154">
      <v>0</v>
    </oc>
    <nc r="P154"/>
  </rcc>
  <rcc rId="4782" sId="1" numFmtId="4">
    <oc r="Q154">
      <v>0</v>
    </oc>
    <nc r="Q154"/>
  </rcc>
  <rcc rId="4783" sId="1" numFmtId="4">
    <oc r="P155">
      <v>0</v>
    </oc>
    <nc r="P155"/>
  </rcc>
  <rcc rId="4784" sId="1" numFmtId="4">
    <oc r="Q155">
      <v>0</v>
    </oc>
    <nc r="Q155"/>
  </rcc>
  <rcc rId="4785" sId="1" numFmtId="4">
    <oc r="P156">
      <v>0</v>
    </oc>
    <nc r="P156"/>
  </rcc>
  <rcc rId="4786" sId="1" numFmtId="4">
    <oc r="Q156">
      <v>0</v>
    </oc>
    <nc r="Q156"/>
  </rcc>
  <rcc rId="4787" sId="1" numFmtId="4">
    <oc r="P157">
      <v>0</v>
    </oc>
    <nc r="P157"/>
  </rcc>
  <rcc rId="4788" sId="1" numFmtId="4">
    <oc r="Q157">
      <v>0</v>
    </oc>
    <nc r="Q157"/>
  </rcc>
  <rcc rId="4789" sId="1" numFmtId="4">
    <oc r="T14">
      <v>0</v>
    </oc>
    <nc r="T14"/>
  </rcc>
  <rcc rId="4790" sId="1" numFmtId="4">
    <oc r="U14">
      <v>0</v>
    </oc>
    <nc r="U14"/>
  </rcc>
  <rcc rId="4791" sId="1" numFmtId="4">
    <oc r="T15">
      <v>0</v>
    </oc>
    <nc r="T15"/>
  </rcc>
  <rcc rId="4792" sId="1" numFmtId="4">
    <oc r="U15">
      <v>0</v>
    </oc>
    <nc r="U15"/>
  </rcc>
  <rcc rId="4793" sId="1" numFmtId="4">
    <oc r="T16">
      <v>0</v>
    </oc>
    <nc r="T16"/>
  </rcc>
  <rcc rId="4794" sId="1" numFmtId="4">
    <oc r="U16">
      <v>0</v>
    </oc>
    <nc r="U16"/>
  </rcc>
  <rcc rId="4795" sId="1" numFmtId="4">
    <oc r="T18">
      <v>0</v>
    </oc>
    <nc r="T18"/>
  </rcc>
  <rcc rId="4796" sId="1" numFmtId="4">
    <oc r="U18">
      <v>0</v>
    </oc>
    <nc r="U18"/>
  </rcc>
  <rcc rId="4797" sId="1" numFmtId="4">
    <oc r="T19">
      <v>0</v>
    </oc>
    <nc r="T19"/>
  </rcc>
  <rcc rId="4798" sId="1" numFmtId="4">
    <oc r="U19">
      <v>0</v>
    </oc>
    <nc r="U19"/>
  </rcc>
  <rcc rId="4799" sId="1" numFmtId="4">
    <oc r="T20">
      <v>0</v>
    </oc>
    <nc r="T20"/>
  </rcc>
  <rcc rId="4800" sId="1" numFmtId="4">
    <oc r="U20">
      <v>0</v>
    </oc>
    <nc r="U20"/>
  </rcc>
  <rcc rId="4801" sId="1" numFmtId="4">
    <oc r="T23">
      <v>0</v>
    </oc>
    <nc r="T23"/>
  </rcc>
  <rcc rId="4802" sId="1" numFmtId="4">
    <oc r="U23">
      <v>0</v>
    </oc>
    <nc r="U23"/>
  </rcc>
  <rcc rId="4803" sId="1" numFmtId="4">
    <oc r="T26">
      <v>0</v>
    </oc>
    <nc r="T26"/>
  </rcc>
  <rcc rId="4804" sId="1" numFmtId="4">
    <oc r="U26">
      <v>0</v>
    </oc>
    <nc r="U26"/>
  </rcc>
  <rcc rId="4805" sId="1" numFmtId="4">
    <oc r="T27">
      <v>0</v>
    </oc>
    <nc r="T27"/>
  </rcc>
  <rcc rId="4806" sId="1" numFmtId="4">
    <oc r="U27">
      <v>0</v>
    </oc>
    <nc r="U27"/>
  </rcc>
  <rcc rId="4807" sId="1" numFmtId="4">
    <oc r="T28">
      <v>0</v>
    </oc>
    <nc r="T28"/>
  </rcc>
  <rcc rId="4808" sId="1" numFmtId="4">
    <oc r="U28">
      <v>0</v>
    </oc>
    <nc r="U28"/>
  </rcc>
  <rcc rId="4809" sId="1" numFmtId="4">
    <oc r="T29">
      <v>0</v>
    </oc>
    <nc r="T29"/>
  </rcc>
  <rcc rId="4810" sId="1" numFmtId="4">
    <oc r="U29">
      <v>0</v>
    </oc>
    <nc r="U29"/>
  </rcc>
  <rcc rId="4811" sId="1" numFmtId="4">
    <oc r="T30">
      <v>0</v>
    </oc>
    <nc r="T30"/>
  </rcc>
  <rcc rId="4812" sId="1" numFmtId="4">
    <oc r="U30">
      <v>0</v>
    </oc>
    <nc r="U30"/>
  </rcc>
  <rcc rId="4813" sId="1" numFmtId="4">
    <oc r="T31">
      <v>0</v>
    </oc>
    <nc r="T31"/>
  </rcc>
  <rcc rId="4814" sId="1" numFmtId="4">
    <oc r="U31">
      <v>0</v>
    </oc>
    <nc r="U31"/>
  </rcc>
  <rcc rId="4815" sId="1" numFmtId="4">
    <oc r="T32">
      <v>0</v>
    </oc>
    <nc r="T32"/>
  </rcc>
  <rcc rId="4816" sId="1" numFmtId="4">
    <oc r="U32">
      <v>0</v>
    </oc>
    <nc r="U32"/>
  </rcc>
  <rcc rId="4817" sId="1" numFmtId="4">
    <oc r="T33">
      <v>0</v>
    </oc>
    <nc r="T33"/>
  </rcc>
  <rcc rId="4818" sId="1" numFmtId="4">
    <oc r="U33">
      <v>0</v>
    </oc>
    <nc r="U33"/>
  </rcc>
  <rcc rId="4819" sId="1" numFmtId="4">
    <oc r="T34">
      <v>0</v>
    </oc>
    <nc r="T34"/>
  </rcc>
  <rcc rId="4820" sId="1" numFmtId="4">
    <oc r="U34">
      <v>0</v>
    </oc>
    <nc r="U34"/>
  </rcc>
  <rcc rId="4821" sId="1" numFmtId="4">
    <oc r="T35">
      <v>0</v>
    </oc>
    <nc r="T35"/>
  </rcc>
  <rcc rId="4822" sId="1" numFmtId="4">
    <oc r="U35">
      <v>0</v>
    </oc>
    <nc r="U35"/>
  </rcc>
  <rcc rId="4823" sId="1" numFmtId="4">
    <oc r="T36">
      <v>0</v>
    </oc>
    <nc r="T36"/>
  </rcc>
  <rcc rId="4824" sId="1" numFmtId="4">
    <oc r="U36">
      <v>0</v>
    </oc>
    <nc r="U36"/>
  </rcc>
  <rcc rId="4825" sId="1" numFmtId="4">
    <oc r="T38">
      <v>0</v>
    </oc>
    <nc r="T38"/>
  </rcc>
  <rcc rId="4826" sId="1" numFmtId="4">
    <oc r="U38">
      <v>0</v>
    </oc>
    <nc r="U38"/>
  </rcc>
  <rcc rId="4827" sId="1" numFmtId="4">
    <oc r="T39">
      <v>0</v>
    </oc>
    <nc r="T39"/>
  </rcc>
  <rcc rId="4828" sId="1" numFmtId="4">
    <oc r="U39">
      <v>0</v>
    </oc>
    <nc r="U39"/>
  </rcc>
  <rcc rId="4829" sId="1" numFmtId="4">
    <oc r="T40">
      <v>0</v>
    </oc>
    <nc r="T40"/>
  </rcc>
  <rcc rId="4830" sId="1" numFmtId="4">
    <oc r="U40">
      <v>0</v>
    </oc>
    <nc r="U40"/>
  </rcc>
  <rcc rId="4831" sId="1" numFmtId="4">
    <oc r="T41">
      <v>0</v>
    </oc>
    <nc r="T41"/>
  </rcc>
  <rcc rId="4832" sId="1" numFmtId="4">
    <oc r="U41">
      <v>0</v>
    </oc>
    <nc r="U41"/>
  </rcc>
  <rcc rId="4833" sId="1" numFmtId="4">
    <oc r="T42">
      <v>0</v>
    </oc>
    <nc r="T42"/>
  </rcc>
  <rcc rId="4834" sId="1" numFmtId="4">
    <oc r="U42">
      <v>0</v>
    </oc>
    <nc r="U42"/>
  </rcc>
  <rcc rId="4835" sId="1" numFmtId="4">
    <oc r="T43">
      <v>0</v>
    </oc>
    <nc r="T43"/>
  </rcc>
  <rcc rId="4836" sId="1" numFmtId="4">
    <oc r="U43">
      <v>0</v>
    </oc>
    <nc r="U43"/>
  </rcc>
  <rcc rId="4837" sId="1" numFmtId="4">
    <oc r="T44">
      <v>0</v>
    </oc>
    <nc r="T44"/>
  </rcc>
  <rcc rId="4838" sId="1" numFmtId="4">
    <oc r="U44">
      <v>0</v>
    </oc>
    <nc r="U44"/>
  </rcc>
  <rcc rId="4839" sId="1" numFmtId="4">
    <oc r="T45">
      <v>0</v>
    </oc>
    <nc r="T45"/>
  </rcc>
  <rcc rId="4840" sId="1" numFmtId="4">
    <oc r="U45">
      <v>0</v>
    </oc>
    <nc r="U45"/>
  </rcc>
  <rcc rId="4841" sId="1" numFmtId="4">
    <oc r="T46">
      <v>0</v>
    </oc>
    <nc r="T46"/>
  </rcc>
  <rcc rId="4842" sId="1" numFmtId="4">
    <oc r="U46">
      <v>0</v>
    </oc>
    <nc r="U46"/>
  </rcc>
  <rcc rId="4843" sId="1" numFmtId="4">
    <oc r="T47">
      <v>0</v>
    </oc>
    <nc r="T47"/>
  </rcc>
  <rcc rId="4844" sId="1" numFmtId="4">
    <oc r="U47">
      <v>0</v>
    </oc>
    <nc r="U47"/>
  </rcc>
  <rcc rId="4845" sId="1" numFmtId="4">
    <oc r="T48">
      <v>0</v>
    </oc>
    <nc r="T48"/>
  </rcc>
  <rcc rId="4846" sId="1" numFmtId="4">
    <oc r="U48">
      <v>0</v>
    </oc>
    <nc r="U48"/>
  </rcc>
  <rcc rId="4847" sId="1" numFmtId="4">
    <oc r="T50">
      <v>0</v>
    </oc>
    <nc r="T50"/>
  </rcc>
  <rcc rId="4848" sId="1" numFmtId="4">
    <oc r="U50">
      <v>0</v>
    </oc>
    <nc r="U50"/>
  </rcc>
  <rcc rId="4849" sId="1" numFmtId="4">
    <oc r="T51">
      <v>0</v>
    </oc>
    <nc r="T51"/>
  </rcc>
  <rcc rId="4850" sId="1" numFmtId="4">
    <oc r="U51">
      <v>0</v>
    </oc>
    <nc r="U51"/>
  </rcc>
  <rcc rId="4851" sId="1" numFmtId="4">
    <oc r="T52">
      <v>0</v>
    </oc>
    <nc r="T52"/>
  </rcc>
  <rcc rId="4852" sId="1" numFmtId="4">
    <oc r="U52">
      <v>0</v>
    </oc>
    <nc r="U52"/>
  </rcc>
  <rcc rId="4853" sId="1" numFmtId="4">
    <oc r="T53">
      <v>0</v>
    </oc>
    <nc r="T53"/>
  </rcc>
  <rcc rId="4854" sId="1" numFmtId="4">
    <oc r="U53">
      <v>0</v>
    </oc>
    <nc r="U53"/>
  </rcc>
  <rcc rId="4855" sId="1" numFmtId="4">
    <oc r="T54">
      <v>0</v>
    </oc>
    <nc r="T54"/>
  </rcc>
  <rcc rId="4856" sId="1" numFmtId="4">
    <oc r="U54">
      <v>0</v>
    </oc>
    <nc r="U54"/>
  </rcc>
  <rcc rId="4857" sId="1" numFmtId="4">
    <oc r="T55">
      <v>0</v>
    </oc>
    <nc r="T55"/>
  </rcc>
  <rcc rId="4858" sId="1" numFmtId="4">
    <oc r="U55">
      <v>0</v>
    </oc>
    <nc r="U55"/>
  </rcc>
  <rcc rId="4859" sId="1" numFmtId="4">
    <oc r="T56">
      <v>0</v>
    </oc>
    <nc r="T56"/>
  </rcc>
  <rcc rId="4860" sId="1" numFmtId="4">
    <oc r="U56">
      <v>0</v>
    </oc>
    <nc r="U56"/>
  </rcc>
  <rcc rId="4861" sId="1" numFmtId="4">
    <oc r="T57">
      <v>0</v>
    </oc>
    <nc r="T57"/>
  </rcc>
  <rcc rId="4862" sId="1" numFmtId="4">
    <oc r="U57">
      <v>0</v>
    </oc>
    <nc r="U57"/>
  </rcc>
  <rcc rId="4863" sId="1" numFmtId="4">
    <oc r="T58">
      <v>0</v>
    </oc>
    <nc r="T58"/>
  </rcc>
  <rcc rId="4864" sId="1" numFmtId="4">
    <oc r="U58">
      <v>0</v>
    </oc>
    <nc r="U58"/>
  </rcc>
  <rcc rId="4865" sId="1" numFmtId="4">
    <oc r="T59">
      <v>0</v>
    </oc>
    <nc r="T59"/>
  </rcc>
  <rcc rId="4866" sId="1" numFmtId="4">
    <oc r="U59">
      <v>0</v>
    </oc>
    <nc r="U59"/>
  </rcc>
  <rcc rId="4867" sId="1" numFmtId="4">
    <oc r="T60">
      <v>0</v>
    </oc>
    <nc r="T60"/>
  </rcc>
  <rcc rId="4868" sId="1" numFmtId="4">
    <oc r="U60">
      <v>0</v>
    </oc>
    <nc r="U60"/>
  </rcc>
  <rcc rId="4869" sId="1" numFmtId="4">
    <oc r="T61">
      <v>0</v>
    </oc>
    <nc r="T61"/>
  </rcc>
  <rcc rId="4870" sId="1" numFmtId="4">
    <oc r="U61">
      <v>0</v>
    </oc>
    <nc r="U61"/>
  </rcc>
  <rcc rId="4871" sId="1" numFmtId="4">
    <oc r="T62">
      <v>0</v>
    </oc>
    <nc r="T62"/>
  </rcc>
  <rcc rId="4872" sId="1" numFmtId="4">
    <oc r="U62">
      <v>0</v>
    </oc>
    <nc r="U62"/>
  </rcc>
  <rcc rId="4873" sId="1" numFmtId="4">
    <oc r="T63">
      <v>0</v>
    </oc>
    <nc r="T63"/>
  </rcc>
  <rcc rId="4874" sId="1" numFmtId="4">
    <oc r="U63">
      <v>0</v>
    </oc>
    <nc r="U63"/>
  </rcc>
  <rcc rId="4875" sId="1" numFmtId="4">
    <oc r="T64">
      <v>0</v>
    </oc>
    <nc r="T64"/>
  </rcc>
  <rcc rId="4876" sId="1" numFmtId="4">
    <oc r="U64">
      <v>0</v>
    </oc>
    <nc r="U64"/>
  </rcc>
  <rcc rId="4877" sId="1" numFmtId="4">
    <oc r="T65">
      <v>0</v>
    </oc>
    <nc r="T65"/>
  </rcc>
  <rcc rId="4878" sId="1" numFmtId="4">
    <oc r="U65">
      <v>0</v>
    </oc>
    <nc r="U65"/>
  </rcc>
  <rcc rId="4879" sId="1" numFmtId="4">
    <oc r="T66">
      <v>0</v>
    </oc>
    <nc r="T66"/>
  </rcc>
  <rcc rId="4880" sId="1" numFmtId="4">
    <oc r="U66">
      <v>0</v>
    </oc>
    <nc r="U66"/>
  </rcc>
  <rcc rId="4881" sId="1" numFmtId="4">
    <oc r="T67">
      <v>0</v>
    </oc>
    <nc r="T67"/>
  </rcc>
  <rcc rId="4882" sId="1" numFmtId="4">
    <oc r="U67">
      <v>0</v>
    </oc>
    <nc r="U67"/>
  </rcc>
  <rcc rId="4883" sId="1" numFmtId="4">
    <oc r="T68">
      <v>0</v>
    </oc>
    <nc r="T68"/>
  </rcc>
  <rcc rId="4884" sId="1" numFmtId="4">
    <oc r="U68">
      <v>0</v>
    </oc>
    <nc r="U68"/>
  </rcc>
  <rcc rId="4885" sId="1" numFmtId="4">
    <oc r="T69">
      <v>0</v>
    </oc>
    <nc r="T69"/>
  </rcc>
  <rcc rId="4886" sId="1" numFmtId="4">
    <oc r="U69">
      <v>0</v>
    </oc>
    <nc r="U69"/>
  </rcc>
  <rcc rId="4887" sId="1" numFmtId="4">
    <oc r="T70">
      <v>0</v>
    </oc>
    <nc r="T70"/>
  </rcc>
  <rcc rId="4888" sId="1" numFmtId="4">
    <oc r="U70">
      <v>0</v>
    </oc>
    <nc r="U70"/>
  </rcc>
  <rcc rId="4889" sId="1" numFmtId="4">
    <oc r="T71">
      <v>0</v>
    </oc>
    <nc r="T71"/>
  </rcc>
  <rcc rId="4890" sId="1" numFmtId="4">
    <oc r="U71">
      <v>0</v>
    </oc>
    <nc r="U71"/>
  </rcc>
  <rcc rId="4891" sId="1" numFmtId="4">
    <oc r="T72">
      <v>0</v>
    </oc>
    <nc r="T72"/>
  </rcc>
  <rcc rId="4892" sId="1" numFmtId="4">
    <oc r="U72">
      <v>0</v>
    </oc>
    <nc r="U72"/>
  </rcc>
  <rcc rId="4893" sId="1" numFmtId="4">
    <oc r="T73">
      <v>0</v>
    </oc>
    <nc r="T73"/>
  </rcc>
  <rcc rId="4894" sId="1" numFmtId="4">
    <oc r="U73">
      <v>0</v>
    </oc>
    <nc r="U73"/>
  </rcc>
  <rcc rId="4895" sId="1" numFmtId="4">
    <oc r="T74">
      <v>0</v>
    </oc>
    <nc r="T74"/>
  </rcc>
  <rcc rId="4896" sId="1" numFmtId="4">
    <oc r="U74">
      <v>0</v>
    </oc>
    <nc r="U74"/>
  </rcc>
  <rcc rId="4897" sId="1" numFmtId="4">
    <oc r="T75">
      <v>0</v>
    </oc>
    <nc r="T75"/>
  </rcc>
  <rcc rId="4898" sId="1" numFmtId="4">
    <oc r="U75">
      <v>0</v>
    </oc>
    <nc r="U75"/>
  </rcc>
  <rcc rId="4899" sId="1" numFmtId="4">
    <oc r="T76">
      <v>0</v>
    </oc>
    <nc r="T76"/>
  </rcc>
  <rcc rId="4900" sId="1" numFmtId="4">
    <oc r="U76">
      <v>0</v>
    </oc>
    <nc r="U76"/>
  </rcc>
  <rcc rId="4901" sId="1" numFmtId="4">
    <oc r="T77">
      <v>0</v>
    </oc>
    <nc r="T77"/>
  </rcc>
  <rcc rId="4902" sId="1" numFmtId="4">
    <oc r="U77">
      <v>0</v>
    </oc>
    <nc r="U77"/>
  </rcc>
  <rcc rId="4903" sId="1" numFmtId="4">
    <oc r="T78">
      <v>0</v>
    </oc>
    <nc r="T78"/>
  </rcc>
  <rcc rId="4904" sId="1" numFmtId="4">
    <oc r="U78">
      <v>0</v>
    </oc>
    <nc r="U78"/>
  </rcc>
  <rcc rId="4905" sId="1" numFmtId="4">
    <oc r="T79">
      <v>0</v>
    </oc>
    <nc r="T79"/>
  </rcc>
  <rcc rId="4906" sId="1" numFmtId="4">
    <oc r="U79">
      <v>0</v>
    </oc>
    <nc r="U79"/>
  </rcc>
  <rcc rId="4907" sId="1" numFmtId="4">
    <oc r="T80">
      <v>0</v>
    </oc>
    <nc r="T80"/>
  </rcc>
  <rcc rId="4908" sId="1" numFmtId="4">
    <oc r="U80">
      <v>0</v>
    </oc>
    <nc r="U80"/>
  </rcc>
  <rcc rId="4909" sId="1" numFmtId="4">
    <oc r="T81">
      <v>0</v>
    </oc>
    <nc r="T81"/>
  </rcc>
  <rcc rId="4910" sId="1" numFmtId="4">
    <oc r="U81">
      <v>0</v>
    </oc>
    <nc r="U81"/>
  </rcc>
  <rcc rId="4911" sId="1" numFmtId="4">
    <oc r="T82">
      <v>0</v>
    </oc>
    <nc r="T82"/>
  </rcc>
  <rcc rId="4912" sId="1" numFmtId="4">
    <oc r="U82">
      <v>0</v>
    </oc>
    <nc r="U82"/>
  </rcc>
  <rcc rId="4913" sId="1" numFmtId="4">
    <oc r="T83">
      <v>0</v>
    </oc>
    <nc r="T83"/>
  </rcc>
  <rcc rId="4914" sId="1" numFmtId="4">
    <oc r="U83">
      <v>0</v>
    </oc>
    <nc r="U83"/>
  </rcc>
  <rcc rId="4915" sId="1" numFmtId="4">
    <oc r="T85">
      <v>0</v>
    </oc>
    <nc r="T85"/>
  </rcc>
  <rcc rId="4916" sId="1" numFmtId="4">
    <oc r="U85">
      <v>0</v>
    </oc>
    <nc r="U85"/>
  </rcc>
  <rcc rId="4917" sId="1" numFmtId="4">
    <oc r="T86">
      <v>0</v>
    </oc>
    <nc r="T86"/>
  </rcc>
  <rcc rId="4918" sId="1" numFmtId="4">
    <oc r="U86">
      <v>0</v>
    </oc>
    <nc r="U86"/>
  </rcc>
  <rcc rId="4919" sId="1" numFmtId="4">
    <oc r="T87">
      <v>0</v>
    </oc>
    <nc r="T87"/>
  </rcc>
  <rcc rId="4920" sId="1" numFmtId="4">
    <oc r="U87">
      <v>0</v>
    </oc>
    <nc r="U87"/>
  </rcc>
  <rcc rId="4921" sId="1" numFmtId="4">
    <oc r="T88">
      <v>0</v>
    </oc>
    <nc r="T88"/>
  </rcc>
  <rcc rId="4922" sId="1" numFmtId="4">
    <oc r="U88">
      <v>0</v>
    </oc>
    <nc r="U88"/>
  </rcc>
  <rcc rId="4923" sId="1" numFmtId="4">
    <oc r="T89">
      <v>0</v>
    </oc>
    <nc r="T89"/>
  </rcc>
  <rcc rId="4924" sId="1" numFmtId="4">
    <oc r="U89">
      <v>0</v>
    </oc>
    <nc r="U89"/>
  </rcc>
  <rcc rId="4925" sId="1" numFmtId="4">
    <oc r="T90">
      <v>0</v>
    </oc>
    <nc r="T90"/>
  </rcc>
  <rcc rId="4926" sId="1" numFmtId="4">
    <oc r="U90">
      <v>0</v>
    </oc>
    <nc r="U90"/>
  </rcc>
  <rcc rId="4927" sId="1" numFmtId="4">
    <oc r="T93">
      <v>0</v>
    </oc>
    <nc r="T93"/>
  </rcc>
  <rcc rId="4928" sId="1" numFmtId="4">
    <oc r="U93">
      <v>0</v>
    </oc>
    <nc r="U93"/>
  </rcc>
  <rcc rId="4929" sId="1" numFmtId="4">
    <oc r="T94">
      <v>0</v>
    </oc>
    <nc r="T94"/>
  </rcc>
  <rcc rId="4930" sId="1" numFmtId="4">
    <oc r="U94">
      <v>0</v>
    </oc>
    <nc r="U94"/>
  </rcc>
  <rcc rId="4931" sId="1" numFmtId="4">
    <oc r="T95">
      <v>0</v>
    </oc>
    <nc r="T95"/>
  </rcc>
  <rcc rId="4932" sId="1" numFmtId="4">
    <oc r="U95">
      <v>0</v>
    </oc>
    <nc r="U95"/>
  </rcc>
  <rcc rId="4933" sId="1" numFmtId="4">
    <oc r="T96">
      <v>0</v>
    </oc>
    <nc r="T96"/>
  </rcc>
  <rcc rId="4934" sId="1" numFmtId="4">
    <oc r="U96">
      <v>0</v>
    </oc>
    <nc r="U96"/>
  </rcc>
  <rcc rId="4935" sId="1" numFmtId="4">
    <oc r="T97">
      <v>0</v>
    </oc>
    <nc r="T97"/>
  </rcc>
  <rcc rId="4936" sId="1" numFmtId="4">
    <oc r="U97">
      <v>0</v>
    </oc>
    <nc r="U97"/>
  </rcc>
  <rcc rId="4937" sId="1" numFmtId="4">
    <oc r="T98">
      <v>0</v>
    </oc>
    <nc r="T98"/>
  </rcc>
  <rcc rId="4938" sId="1" numFmtId="4">
    <oc r="U98">
      <v>0</v>
    </oc>
    <nc r="U98"/>
  </rcc>
  <rcc rId="4939" sId="1" numFmtId="4">
    <oc r="T99">
      <v>0</v>
    </oc>
    <nc r="T99"/>
  </rcc>
  <rcc rId="4940" sId="1" numFmtId="4">
    <oc r="U99">
      <v>0</v>
    </oc>
    <nc r="U99"/>
  </rcc>
  <rcc rId="4941" sId="1" numFmtId="4">
    <oc r="T100">
      <v>0</v>
    </oc>
    <nc r="T100"/>
  </rcc>
  <rcc rId="4942" sId="1" numFmtId="4">
    <oc r="U100">
      <v>0</v>
    </oc>
    <nc r="U100"/>
  </rcc>
  <rcc rId="4943" sId="1" numFmtId="4">
    <oc r="T101">
      <v>0</v>
    </oc>
    <nc r="T101"/>
  </rcc>
  <rcc rId="4944" sId="1" numFmtId="4">
    <oc r="U101">
      <v>0</v>
    </oc>
    <nc r="U101"/>
  </rcc>
  <rcc rId="4945" sId="1" numFmtId="4">
    <oc r="T103">
      <v>0</v>
    </oc>
    <nc r="T103"/>
  </rcc>
  <rcc rId="4946" sId="1" numFmtId="4">
    <oc r="U103">
      <v>0</v>
    </oc>
    <nc r="U103"/>
  </rcc>
  <rcc rId="4947" sId="1" numFmtId="4">
    <oc r="T104">
      <v>0</v>
    </oc>
    <nc r="T104"/>
  </rcc>
  <rcc rId="4948" sId="1" numFmtId="4">
    <oc r="U104">
      <v>0</v>
    </oc>
    <nc r="U104"/>
  </rcc>
  <rcc rId="4949" sId="1" numFmtId="4">
    <oc r="T105">
      <v>0</v>
    </oc>
    <nc r="T105"/>
  </rcc>
  <rcc rId="4950" sId="1" numFmtId="4">
    <oc r="U105">
      <v>0</v>
    </oc>
    <nc r="U105"/>
  </rcc>
  <rcc rId="4951" sId="1" numFmtId="4">
    <oc r="T106">
      <v>0</v>
    </oc>
    <nc r="T106"/>
  </rcc>
  <rcc rId="4952" sId="1" numFmtId="4">
    <oc r="U106">
      <v>0</v>
    </oc>
    <nc r="U106"/>
  </rcc>
  <rcc rId="4953" sId="1" numFmtId="4">
    <oc r="T107">
      <v>0</v>
    </oc>
    <nc r="T107"/>
  </rcc>
  <rcc rId="4954" sId="1" numFmtId="4">
    <oc r="U107">
      <v>0</v>
    </oc>
    <nc r="U107"/>
  </rcc>
  <rcc rId="4955" sId="1" numFmtId="4">
    <oc r="U108">
      <v>13994206</v>
    </oc>
    <nc r="U108">
      <v>13988659</v>
    </nc>
  </rcc>
  <rcc rId="4956" sId="1" numFmtId="4">
    <oc r="T109">
      <v>0</v>
    </oc>
    <nc r="T109"/>
  </rcc>
  <rcc rId="4957" sId="1" numFmtId="4">
    <oc r="U109">
      <v>0</v>
    </oc>
    <nc r="U109"/>
  </rcc>
  <rcc rId="4958" sId="1" numFmtId="4">
    <oc r="T110">
      <v>0</v>
    </oc>
    <nc r="T110"/>
  </rcc>
  <rcc rId="4959" sId="1" numFmtId="4">
    <oc r="U110">
      <v>0</v>
    </oc>
    <nc r="U110"/>
  </rcc>
  <rcc rId="4960" sId="1" numFmtId="4">
    <oc r="T112">
      <v>0</v>
    </oc>
    <nc r="T112"/>
  </rcc>
  <rcc rId="4961" sId="1" numFmtId="4">
    <oc r="U112">
      <v>0</v>
    </oc>
    <nc r="U112"/>
  </rcc>
  <rcc rId="4962" sId="1" numFmtId="4">
    <oc r="T113">
      <v>0</v>
    </oc>
    <nc r="T113"/>
  </rcc>
  <rcc rId="4963" sId="1" numFmtId="4">
    <oc r="U113">
      <v>0</v>
    </oc>
    <nc r="U113"/>
  </rcc>
  <rcc rId="4964" sId="1" numFmtId="4">
    <oc r="T114">
      <v>0</v>
    </oc>
    <nc r="T114"/>
  </rcc>
  <rcc rId="4965" sId="1" numFmtId="4">
    <oc r="U114">
      <v>0</v>
    </oc>
    <nc r="U114"/>
  </rcc>
  <rcc rId="4966" sId="1" numFmtId="4">
    <oc r="T115">
      <v>0</v>
    </oc>
    <nc r="T115"/>
  </rcc>
  <rcc rId="4967" sId="1" numFmtId="4">
    <oc r="U115">
      <v>0</v>
    </oc>
    <nc r="U115"/>
  </rcc>
  <rcc rId="4968" sId="1" numFmtId="4">
    <oc r="T116">
      <v>0</v>
    </oc>
    <nc r="T116"/>
  </rcc>
  <rcc rId="4969" sId="1" numFmtId="4">
    <oc r="U116">
      <v>0</v>
    </oc>
    <nc r="U116"/>
  </rcc>
  <rcc rId="4970" sId="1" numFmtId="4">
    <oc r="T117">
      <v>0</v>
    </oc>
    <nc r="T117"/>
  </rcc>
  <rcc rId="4971" sId="1" numFmtId="4">
    <oc r="U117">
      <v>0</v>
    </oc>
    <nc r="U117"/>
  </rcc>
  <rcc rId="4972" sId="1" numFmtId="4">
    <oc r="T118">
      <v>0</v>
    </oc>
    <nc r="T118"/>
  </rcc>
  <rcc rId="4973" sId="1" numFmtId="4">
    <oc r="U118">
      <v>0</v>
    </oc>
    <nc r="U118"/>
  </rcc>
  <rcc rId="4974" sId="1" numFmtId="4">
    <oc r="T119">
      <v>0</v>
    </oc>
    <nc r="T119"/>
  </rcc>
  <rcc rId="4975" sId="1" numFmtId="4">
    <oc r="U119">
      <v>0</v>
    </oc>
    <nc r="U119"/>
  </rcc>
  <rcc rId="4976" sId="1" numFmtId="4">
    <oc r="T120">
      <v>0</v>
    </oc>
    <nc r="T120"/>
  </rcc>
  <rcc rId="4977" sId="1" numFmtId="4">
    <oc r="U120">
      <v>0</v>
    </oc>
    <nc r="U120"/>
  </rcc>
  <rcc rId="4978" sId="1" numFmtId="4">
    <oc r="T121">
      <v>0</v>
    </oc>
    <nc r="T121"/>
  </rcc>
  <rcc rId="4979" sId="1" numFmtId="4">
    <oc r="U121">
      <v>0</v>
    </oc>
    <nc r="U121"/>
  </rcc>
  <rcc rId="4980" sId="1" numFmtId="4">
    <oc r="T122">
      <v>0</v>
    </oc>
    <nc r="T122"/>
  </rcc>
  <rcc rId="4981" sId="1" numFmtId="4">
    <oc r="U122">
      <v>0</v>
    </oc>
    <nc r="U122"/>
  </rcc>
  <rcc rId="4982" sId="1" numFmtId="4">
    <oc r="T123">
      <v>0</v>
    </oc>
    <nc r="T123"/>
  </rcc>
  <rcc rId="4983" sId="1" numFmtId="4">
    <oc r="U123">
      <v>0</v>
    </oc>
    <nc r="U123"/>
  </rcc>
  <rcc rId="4984" sId="1" numFmtId="4">
    <oc r="T124">
      <v>0</v>
    </oc>
    <nc r="T124"/>
  </rcc>
  <rcc rId="4985" sId="1" numFmtId="4">
    <oc r="U124">
      <v>0</v>
    </oc>
    <nc r="U124"/>
  </rcc>
  <rcc rId="4986" sId="1" numFmtId="4">
    <oc r="T125">
      <v>0</v>
    </oc>
    <nc r="T125"/>
  </rcc>
  <rcc rId="4987" sId="1" numFmtId="4">
    <oc r="U125">
      <v>0</v>
    </oc>
    <nc r="U125"/>
  </rcc>
  <rcc rId="4988" sId="1" numFmtId="4">
    <oc r="T126">
      <v>0</v>
    </oc>
    <nc r="T126"/>
  </rcc>
  <rcc rId="4989" sId="1" numFmtId="4">
    <oc r="U126">
      <v>0</v>
    </oc>
    <nc r="U126"/>
  </rcc>
  <rcc rId="4990" sId="1" numFmtId="4">
    <oc r="T127">
      <v>0</v>
    </oc>
    <nc r="T127"/>
  </rcc>
  <rcc rId="4991" sId="1" numFmtId="4">
    <oc r="U127">
      <v>0</v>
    </oc>
    <nc r="U127"/>
  </rcc>
  <rcc rId="4992" sId="1" numFmtId="4">
    <oc r="T128">
      <v>0</v>
    </oc>
    <nc r="T128"/>
  </rcc>
  <rcc rId="4993" sId="1" numFmtId="4">
    <oc r="U128">
      <v>0</v>
    </oc>
    <nc r="U128"/>
  </rcc>
  <rcc rId="4994" sId="1" numFmtId="4">
    <oc r="T129">
      <v>0</v>
    </oc>
    <nc r="T129"/>
  </rcc>
  <rcc rId="4995" sId="1" numFmtId="4">
    <oc r="U129">
      <v>0</v>
    </oc>
    <nc r="U129"/>
  </rcc>
  <rcc rId="4996" sId="1" numFmtId="4">
    <oc r="T130">
      <v>0</v>
    </oc>
    <nc r="T130"/>
  </rcc>
  <rcc rId="4997" sId="1" numFmtId="4">
    <oc r="U130">
      <v>0</v>
    </oc>
    <nc r="U130"/>
  </rcc>
  <rcc rId="4998" sId="1" numFmtId="4">
    <oc r="T131">
      <v>0</v>
    </oc>
    <nc r="T131"/>
  </rcc>
  <rcc rId="4999" sId="1" numFmtId="4">
    <oc r="U131">
      <v>0</v>
    </oc>
    <nc r="U131"/>
  </rcc>
  <rcc rId="5000" sId="1" numFmtId="4">
    <oc r="T132">
      <v>0</v>
    </oc>
    <nc r="T132"/>
  </rcc>
  <rcc rId="5001" sId="1" numFmtId="4">
    <oc r="U132">
      <v>0</v>
    </oc>
    <nc r="U132"/>
  </rcc>
  <rcc rId="5002" sId="1" numFmtId="4">
    <oc r="T133">
      <v>0</v>
    </oc>
    <nc r="T133"/>
  </rcc>
  <rcc rId="5003" sId="1" numFmtId="4">
    <oc r="U133">
      <v>0</v>
    </oc>
    <nc r="U133"/>
  </rcc>
  <rcc rId="5004" sId="1" numFmtId="4">
    <oc r="T134">
      <v>0</v>
    </oc>
    <nc r="T134"/>
  </rcc>
  <rcc rId="5005" sId="1" numFmtId="4">
    <oc r="U134">
      <v>0</v>
    </oc>
    <nc r="U134"/>
  </rcc>
  <rcc rId="5006" sId="1" numFmtId="4">
    <oc r="T135">
      <v>0</v>
    </oc>
    <nc r="T135"/>
  </rcc>
  <rcc rId="5007" sId="1" numFmtId="4">
    <oc r="U135">
      <v>0</v>
    </oc>
    <nc r="U135"/>
  </rcc>
  <rcc rId="5008" sId="1" numFmtId="4">
    <oc r="T136">
      <v>0</v>
    </oc>
    <nc r="T136"/>
  </rcc>
  <rcc rId="5009" sId="1" numFmtId="4">
    <oc r="U136">
      <v>0</v>
    </oc>
    <nc r="U136"/>
  </rcc>
  <rcc rId="5010" sId="1" numFmtId="4">
    <oc r="T137">
      <v>0</v>
    </oc>
    <nc r="T137"/>
  </rcc>
  <rcc rId="5011" sId="1" numFmtId="4">
    <oc r="U137">
      <v>0</v>
    </oc>
    <nc r="U137"/>
  </rcc>
  <rcc rId="5012" sId="1" numFmtId="4">
    <oc r="T138">
      <v>0</v>
    </oc>
    <nc r="T138"/>
  </rcc>
  <rcc rId="5013" sId="1" numFmtId="4">
    <oc r="U138">
      <v>0</v>
    </oc>
    <nc r="U138"/>
  </rcc>
  <rcc rId="5014" sId="1" numFmtId="4">
    <oc r="T139">
      <v>0</v>
    </oc>
    <nc r="T139"/>
  </rcc>
  <rcc rId="5015" sId="1" numFmtId="4">
    <oc r="U139">
      <v>0</v>
    </oc>
    <nc r="U139"/>
  </rcc>
  <rcc rId="5016" sId="1" numFmtId="4">
    <oc r="T140">
      <v>0</v>
    </oc>
    <nc r="T140"/>
  </rcc>
  <rcc rId="5017" sId="1" numFmtId="4">
    <oc r="U140">
      <v>0</v>
    </oc>
    <nc r="U140"/>
  </rcc>
  <rcc rId="5018" sId="1" numFmtId="4">
    <oc r="T141">
      <v>0</v>
    </oc>
    <nc r="T141"/>
  </rcc>
  <rcc rId="5019" sId="1" numFmtId="4">
    <oc r="U141">
      <v>0</v>
    </oc>
    <nc r="U141"/>
  </rcc>
  <rcc rId="5020" sId="1" numFmtId="4">
    <oc r="T142">
      <v>0</v>
    </oc>
    <nc r="T142"/>
  </rcc>
  <rcc rId="5021" sId="1" numFmtId="4">
    <oc r="U142">
      <v>0</v>
    </oc>
    <nc r="U142"/>
  </rcc>
  <rcc rId="5022" sId="1" numFmtId="4">
    <oc r="T143">
      <v>0</v>
    </oc>
    <nc r="T143"/>
  </rcc>
  <rcc rId="5023" sId="1" numFmtId="4">
    <oc r="U143">
      <v>0</v>
    </oc>
    <nc r="U143"/>
  </rcc>
  <rcc rId="5024" sId="1" numFmtId="4">
    <oc r="T144">
      <v>0</v>
    </oc>
    <nc r="T144"/>
  </rcc>
  <rcc rId="5025" sId="1" numFmtId="4">
    <oc r="U144">
      <v>0</v>
    </oc>
    <nc r="U144"/>
  </rcc>
  <rcc rId="5026" sId="1" numFmtId="4">
    <oc r="T145">
      <v>0</v>
    </oc>
    <nc r="T145"/>
  </rcc>
  <rcc rId="5027" sId="1" numFmtId="4">
    <oc r="U145">
      <v>0</v>
    </oc>
    <nc r="U145"/>
  </rcc>
  <rcc rId="5028" sId="1" numFmtId="4">
    <oc r="T146">
      <v>0</v>
    </oc>
    <nc r="T146"/>
  </rcc>
  <rcc rId="5029" sId="1" numFmtId="4">
    <oc r="U146">
      <v>0</v>
    </oc>
    <nc r="U146"/>
  </rcc>
  <rcc rId="5030" sId="1" numFmtId="4">
    <oc r="T147">
      <v>0</v>
    </oc>
    <nc r="T147"/>
  </rcc>
  <rcc rId="5031" sId="1" numFmtId="4">
    <oc r="U147">
      <v>0</v>
    </oc>
    <nc r="U147"/>
  </rcc>
  <rcc rId="5032" sId="1" numFmtId="4">
    <oc r="T148">
      <v>0</v>
    </oc>
    <nc r="T148"/>
  </rcc>
  <rcc rId="5033" sId="1" numFmtId="4">
    <oc r="U148">
      <v>0</v>
    </oc>
    <nc r="U148"/>
  </rcc>
  <rcc rId="5034" sId="1" numFmtId="4">
    <oc r="T149">
      <v>0</v>
    </oc>
    <nc r="T149"/>
  </rcc>
  <rcc rId="5035" sId="1" numFmtId="4">
    <oc r="U149">
      <v>0</v>
    </oc>
    <nc r="U149"/>
  </rcc>
  <rcc rId="5036" sId="1" numFmtId="4">
    <oc r="T150">
      <v>0</v>
    </oc>
    <nc r="T150"/>
  </rcc>
  <rcc rId="5037" sId="1" numFmtId="4">
    <oc r="U150">
      <v>0</v>
    </oc>
    <nc r="U150"/>
  </rcc>
  <rcc rId="5038" sId="1" numFmtId="4">
    <oc r="T151">
      <v>0</v>
    </oc>
    <nc r="T151"/>
  </rcc>
  <rcc rId="5039" sId="1" numFmtId="4">
    <oc r="U151">
      <v>0</v>
    </oc>
    <nc r="U151"/>
  </rcc>
  <rcc rId="5040" sId="1" numFmtId="4">
    <oc r="T152">
      <v>0</v>
    </oc>
    <nc r="T152"/>
  </rcc>
  <rcc rId="5041" sId="1" numFmtId="4">
    <oc r="U152">
      <v>0</v>
    </oc>
    <nc r="U152"/>
  </rcc>
  <rcc rId="5042" sId="1" numFmtId="4">
    <oc r="T153">
      <v>0</v>
    </oc>
    <nc r="T153"/>
  </rcc>
  <rcc rId="5043" sId="1" numFmtId="4">
    <oc r="U153">
      <v>0</v>
    </oc>
    <nc r="U153"/>
  </rcc>
  <rcc rId="5044" sId="1" numFmtId="4">
    <oc r="T154">
      <v>0</v>
    </oc>
    <nc r="T154"/>
  </rcc>
  <rcc rId="5045" sId="1" numFmtId="4">
    <oc r="U154">
      <v>0</v>
    </oc>
    <nc r="U154"/>
  </rcc>
  <rcc rId="5046" sId="1" numFmtId="4">
    <oc r="T155">
      <v>0</v>
    </oc>
    <nc r="T155"/>
  </rcc>
  <rcc rId="5047" sId="1" numFmtId="4">
    <oc r="U155">
      <v>0</v>
    </oc>
    <nc r="U155"/>
  </rcc>
  <rcc rId="5048" sId="1" numFmtId="4">
    <oc r="T156">
      <v>0</v>
    </oc>
    <nc r="T156"/>
  </rcc>
  <rcc rId="5049" sId="1" numFmtId="4">
    <oc r="U156">
      <v>0</v>
    </oc>
    <nc r="U156"/>
  </rcc>
  <rcc rId="5050" sId="1" numFmtId="4">
    <oc r="T157">
      <v>0</v>
    </oc>
    <nc r="T157"/>
  </rcc>
  <rcc rId="5051" sId="1" numFmtId="4">
    <oc r="U157">
      <v>0</v>
    </oc>
    <nc r="U157"/>
  </rcc>
  <rcc rId="5052" sId="1" numFmtId="4">
    <oc r="K13">
      <v>90767319.040000007</v>
    </oc>
    <nc r="K13">
      <v>91140501.379999995</v>
    </nc>
  </rcc>
  <rcc rId="5053" sId="1" numFmtId="4">
    <oc r="K42">
      <v>262970923</v>
    </oc>
    <nc r="K42">
      <v>235283779</v>
    </nc>
  </rcc>
  <rcc rId="5054" sId="1" numFmtId="4">
    <oc r="K44">
      <v>458026</v>
    </oc>
    <nc r="K44">
      <v>492865</v>
    </nc>
  </rcc>
  <rcc rId="5055" sId="1" numFmtId="4">
    <oc r="K47">
      <v>81943959.599999994</v>
    </oc>
    <nc r="K47">
      <v>80247750.599999994</v>
    </nc>
  </rcc>
  <rcc rId="5056" sId="1" numFmtId="4">
    <oc r="K54">
      <v>266768447.78</v>
    </oc>
    <nc r="K54">
      <v>267033527.78</v>
    </nc>
  </rcc>
  <rcc rId="5057" sId="1" numFmtId="4">
    <oc r="K68">
      <v>310067304.75</v>
    </oc>
    <nc r="K68">
      <v>311268171.75</v>
    </nc>
  </rcc>
  <rcc rId="5058" sId="1" numFmtId="4">
    <oc r="K75">
      <v>0</v>
    </oc>
    <nc r="K75"/>
  </rcc>
  <rcc rId="5059" sId="1" numFmtId="4">
    <oc r="K84">
      <v>235463620.93000001</v>
    </oc>
    <nc r="K84">
      <v>235126953.93000001</v>
    </nc>
  </rcc>
  <rcc rId="5060" sId="1" numFmtId="4">
    <oc r="K93">
      <v>47676326.439999998</v>
    </oc>
    <nc r="K93">
      <v>50057376.439999998</v>
    </nc>
  </rcc>
  <rcc rId="5061" sId="1" numFmtId="4">
    <oc r="K135">
      <v>930410</v>
    </oc>
    <nc r="K135">
      <v>694229</v>
    </nc>
  </rcc>
  <rcc rId="5062" sId="1" numFmtId="4">
    <oc r="J12">
      <v>0</v>
    </oc>
    <nc r="J12"/>
  </rcc>
  <rcc rId="5063" sId="1" numFmtId="4">
    <oc r="J15">
      <v>0</v>
    </oc>
    <nc r="J15"/>
  </rcc>
  <rcc rId="5064" sId="1" numFmtId="4">
    <oc r="J16">
      <v>0</v>
    </oc>
    <nc r="J16"/>
  </rcc>
  <rcc rId="5065" sId="1" numFmtId="4">
    <oc r="J17">
      <v>0</v>
    </oc>
    <nc r="J17"/>
  </rcc>
  <rcc rId="5066" sId="1" numFmtId="4">
    <oc r="J18">
      <v>0</v>
    </oc>
    <nc r="J18"/>
  </rcc>
  <rcc rId="5067" sId="1" numFmtId="4">
    <oc r="J19">
      <v>0</v>
    </oc>
    <nc r="J19"/>
  </rcc>
  <rcc rId="5068" sId="1" numFmtId="4">
    <oc r="J20">
      <v>0</v>
    </oc>
    <nc r="J20"/>
  </rcc>
  <rcc rId="5069" sId="1" numFmtId="4">
    <oc r="J35">
      <v>0</v>
    </oc>
    <nc r="J35"/>
  </rcc>
  <rcc rId="5070" sId="1" numFmtId="4">
    <oc r="J37">
      <v>0</v>
    </oc>
    <nc r="J37"/>
  </rcc>
  <rcc rId="5071" sId="1" numFmtId="4">
    <oc r="J38">
      <v>0</v>
    </oc>
    <nc r="J38"/>
  </rcc>
  <rcc rId="5072" sId="1" numFmtId="4">
    <oc r="J39">
      <v>0</v>
    </oc>
    <nc r="J39"/>
  </rcc>
  <rcc rId="5073" sId="1" numFmtId="4">
    <oc r="J40">
      <v>0</v>
    </oc>
    <nc r="J40"/>
  </rcc>
  <rcc rId="5074" sId="1" numFmtId="4">
    <oc r="J41">
      <v>0</v>
    </oc>
    <nc r="J41"/>
  </rcc>
  <rcc rId="5075" sId="1" numFmtId="4">
    <oc r="J42">
      <v>2878</v>
    </oc>
    <nc r="J42">
      <v>2842</v>
    </nc>
  </rcc>
  <rcc rId="5076" sId="1" numFmtId="4">
    <oc r="J43">
      <v>0</v>
    </oc>
    <nc r="J43"/>
  </rcc>
  <rcc rId="5077" sId="1" numFmtId="4">
    <oc r="J44">
      <v>0</v>
    </oc>
    <nc r="J44"/>
  </rcc>
  <rcc rId="5078" sId="1" numFmtId="4">
    <oc r="J45">
      <v>0</v>
    </oc>
    <nc r="J45"/>
  </rcc>
  <rcc rId="5079" sId="1" numFmtId="4">
    <oc r="J46">
      <v>0</v>
    </oc>
    <nc r="J46"/>
  </rcc>
  <rcc rId="5080" sId="1" numFmtId="4">
    <oc r="J47">
      <v>870</v>
    </oc>
    <nc r="J47">
      <v>871</v>
    </nc>
  </rcc>
  <rcc rId="5081" sId="1" numFmtId="4">
    <oc r="J48">
      <v>0</v>
    </oc>
    <nc r="J48"/>
  </rcc>
  <rcc rId="5082" sId="1" numFmtId="4">
    <oc r="J49">
      <v>0</v>
    </oc>
    <nc r="J49"/>
  </rcc>
  <rcc rId="5083" sId="1" numFmtId="4">
    <oc r="J50">
      <v>0</v>
    </oc>
    <nc r="J50"/>
  </rcc>
  <rcc rId="5084" sId="1" numFmtId="4">
    <oc r="J51">
      <v>0</v>
    </oc>
    <nc r="J51"/>
  </rcc>
  <rcc rId="5085" sId="1" numFmtId="4">
    <oc r="J53">
      <v>0</v>
    </oc>
    <nc r="J53"/>
  </rcc>
  <rcc rId="5086" sId="1" numFmtId="4">
    <oc r="J54">
      <v>93051</v>
    </oc>
    <nc r="J54">
      <v>93052</v>
    </nc>
  </rcc>
  <rcc rId="5087" sId="1" numFmtId="4">
    <oc r="J59">
      <v>0</v>
    </oc>
    <nc r="J59"/>
  </rcc>
  <rcc rId="5088" sId="1" numFmtId="4">
    <oc r="J60">
      <v>0</v>
    </oc>
    <nc r="J60"/>
  </rcc>
  <rcc rId="5089" sId="1" numFmtId="4">
    <oc r="J63">
      <v>0</v>
    </oc>
    <nc r="J63"/>
  </rcc>
  <rcc rId="5090" sId="1" numFmtId="4">
    <oc r="J65">
      <v>0</v>
    </oc>
    <nc r="J65"/>
  </rcc>
  <rcc rId="5091" sId="1" numFmtId="4">
    <oc r="J67">
      <v>0</v>
    </oc>
    <nc r="J67"/>
  </rcc>
  <rcc rId="5092" sId="1" numFmtId="4">
    <oc r="J68">
      <v>79606</v>
    </oc>
    <nc r="J68">
      <v>79608</v>
    </nc>
  </rcc>
  <rcc rId="5093" sId="1" numFmtId="4">
    <oc r="J71">
      <v>0</v>
    </oc>
    <nc r="J71"/>
  </rcc>
  <rcc rId="5094" sId="1" numFmtId="4">
    <oc r="J75">
      <v>0</v>
    </oc>
    <nc r="J75"/>
  </rcc>
  <rcc rId="5095" sId="1" numFmtId="4">
    <oc r="J78">
      <v>0</v>
    </oc>
    <nc r="J78"/>
  </rcc>
  <rcc rId="5096" sId="1" numFmtId="4">
    <oc r="J80">
      <v>0</v>
    </oc>
    <nc r="J80"/>
  </rcc>
  <rcc rId="5097" sId="1" numFmtId="4">
    <oc r="J83">
      <v>0</v>
    </oc>
    <nc r="J83"/>
  </rcc>
  <rcc rId="5098" sId="1" numFmtId="4">
    <oc r="J88">
      <v>0</v>
    </oc>
    <nc r="J88"/>
  </rcc>
  <rcc rId="5099" sId="1" numFmtId="4">
    <oc r="J91">
      <v>0</v>
    </oc>
    <nc r="J91"/>
  </rcc>
  <rcc rId="5100" sId="1" numFmtId="4">
    <oc r="J92">
      <v>0</v>
    </oc>
    <nc r="J92"/>
  </rcc>
  <rcc rId="5101" sId="1" numFmtId="4">
    <oc r="J93">
      <v>527</v>
    </oc>
    <nc r="J93">
      <v>529</v>
    </nc>
  </rcc>
  <rcc rId="5102" sId="1" numFmtId="4">
    <oc r="J94">
      <v>0</v>
    </oc>
    <nc r="J94"/>
  </rcc>
  <rcc rId="5103" sId="1" numFmtId="4">
    <oc r="J97">
      <v>0</v>
    </oc>
    <nc r="J97"/>
  </rcc>
  <rcc rId="5104" sId="1" numFmtId="4">
    <oc r="J99">
      <v>0</v>
    </oc>
    <nc r="J99"/>
  </rcc>
  <rcc rId="5105" sId="1" numFmtId="4">
    <oc r="J106">
      <v>0</v>
    </oc>
    <nc r="J106"/>
  </rcc>
  <rcc rId="5106" sId="1" numFmtId="4">
    <oc r="J111">
      <v>0</v>
    </oc>
    <nc r="J111"/>
  </rcc>
  <rcc rId="5107" sId="1" numFmtId="4">
    <oc r="J112">
      <v>0</v>
    </oc>
    <nc r="J112"/>
  </rcc>
  <rcc rId="5108" sId="1" numFmtId="4">
    <oc r="J114">
      <v>0</v>
    </oc>
    <nc r="J114"/>
  </rcc>
  <rcc rId="5109" sId="1" numFmtId="4">
    <oc r="J115">
      <v>0</v>
    </oc>
    <nc r="J115"/>
  </rcc>
  <rcc rId="5110" sId="1" numFmtId="4">
    <oc r="J121">
      <v>0</v>
    </oc>
    <nc r="J121"/>
  </rcc>
  <rcc rId="5111" sId="1" numFmtId="4">
    <oc r="J122">
      <v>0</v>
    </oc>
    <nc r="J122"/>
  </rcc>
  <rcc rId="5112" sId="1" numFmtId="4">
    <oc r="J123">
      <v>0</v>
    </oc>
    <nc r="J123"/>
  </rcc>
  <rcc rId="5113" sId="1" numFmtId="4">
    <oc r="J125">
      <v>0</v>
    </oc>
    <nc r="J125"/>
  </rcc>
  <rcc rId="5114" sId="1" numFmtId="4">
    <oc r="J127">
      <v>0</v>
    </oc>
    <nc r="J127"/>
  </rcc>
  <rcc rId="5115" sId="1" numFmtId="4">
    <oc r="J129">
      <v>0</v>
    </oc>
    <nc r="J129"/>
  </rcc>
  <rcc rId="5116" sId="1" numFmtId="4">
    <oc r="J131">
      <v>0</v>
    </oc>
    <nc r="J131"/>
  </rcc>
  <rcc rId="5117" sId="1" numFmtId="4">
    <oc r="J133">
      <v>0</v>
    </oc>
    <nc r="J133"/>
  </rcc>
  <rcc rId="5118" sId="1" numFmtId="4">
    <oc r="J134">
      <v>0</v>
    </oc>
    <nc r="J134"/>
  </rcc>
  <rcc rId="5119" sId="1" numFmtId="4">
    <oc r="J135">
      <v>10</v>
    </oc>
    <nc r="J135">
      <v>15</v>
    </nc>
  </rcc>
  <rcc rId="5120" sId="1" numFmtId="4">
    <oc r="J136">
      <v>0</v>
    </oc>
    <nc r="J136"/>
  </rcc>
  <rcc rId="5121" sId="1" numFmtId="4">
    <oc r="J138">
      <v>0</v>
    </oc>
    <nc r="J138"/>
  </rcc>
  <rcc rId="5122" sId="1" numFmtId="4">
    <oc r="J139">
      <v>0</v>
    </oc>
    <nc r="J139"/>
  </rcc>
  <rcc rId="5123" sId="1" numFmtId="4">
    <oc r="J140">
      <v>0</v>
    </oc>
    <nc r="J140"/>
  </rcc>
  <rcc rId="5124" sId="1" numFmtId="4">
    <oc r="J141">
      <v>0</v>
    </oc>
    <nc r="J141"/>
  </rcc>
  <rcc rId="5125" sId="1" numFmtId="4">
    <oc r="J142">
      <v>0</v>
    </oc>
    <nc r="J142"/>
  </rcc>
  <rcc rId="5126" sId="1" numFmtId="4">
    <oc r="J143">
      <v>0</v>
    </oc>
    <nc r="J143"/>
  </rcc>
  <rcc rId="5127" sId="1" numFmtId="4">
    <oc r="J144">
      <v>0</v>
    </oc>
    <nc r="J144"/>
  </rcc>
  <rcc rId="5128" sId="1" numFmtId="4">
    <oc r="J145">
      <v>0</v>
    </oc>
    <nc r="J145"/>
  </rcc>
  <rcc rId="5129" sId="1" numFmtId="4">
    <oc r="J146">
      <v>0</v>
    </oc>
    <nc r="J146"/>
  </rcc>
  <rcc rId="5130" sId="1" numFmtId="4">
    <oc r="J147">
      <v>0</v>
    </oc>
    <nc r="J147"/>
  </rcc>
  <rcc rId="5131" sId="1" numFmtId="4">
    <oc r="J148">
      <v>0</v>
    </oc>
    <nc r="J148"/>
  </rcc>
  <rcc rId="5132" sId="1" numFmtId="4">
    <oc r="J149">
      <v>0</v>
    </oc>
    <nc r="J149"/>
  </rcc>
  <rcc rId="5133" sId="1" numFmtId="4">
    <oc r="J150">
      <v>0</v>
    </oc>
    <nc r="J150"/>
  </rcc>
  <rcc rId="5134" sId="1" numFmtId="4">
    <oc r="J151">
      <v>0</v>
    </oc>
    <nc r="J151"/>
  </rcc>
  <rcc rId="5135" sId="1" numFmtId="4">
    <oc r="J152">
      <v>0</v>
    </oc>
    <nc r="J152"/>
  </rcc>
  <rcc rId="5136" sId="1" numFmtId="4">
    <oc r="J153">
      <v>0</v>
    </oc>
    <nc r="J153"/>
  </rcc>
  <rcc rId="5137" sId="1" numFmtId="4">
    <oc r="J154">
      <v>0</v>
    </oc>
    <nc r="J154"/>
  </rcc>
  <rcc rId="5138" sId="1" numFmtId="4">
    <oc r="J155">
      <v>0</v>
    </oc>
    <nc r="J155"/>
  </rcc>
  <rcc rId="5139" sId="1" numFmtId="4">
    <oc r="J156">
      <v>0</v>
    </oc>
    <nc r="J156"/>
  </rcc>
  <rcc rId="5140" sId="1" numFmtId="4">
    <oc r="J157">
      <v>0</v>
    </oc>
    <nc r="J157"/>
  </rcc>
  <rcc rId="5141" sId="1" numFmtId="4">
    <oc r="I11">
      <v>0</v>
    </oc>
    <nc r="I11"/>
  </rcc>
  <rcc rId="5142" sId="1" numFmtId="4">
    <oc r="I12">
      <v>0</v>
    </oc>
    <nc r="I12"/>
  </rcc>
  <rcc rId="5143" sId="1" numFmtId="4">
    <oc r="I13">
      <v>0</v>
    </oc>
    <nc r="I13"/>
  </rcc>
  <rcc rId="5144" sId="1" numFmtId="4">
    <oc r="I15">
      <v>0</v>
    </oc>
    <nc r="I15"/>
  </rcc>
  <rcc rId="5145" sId="1" numFmtId="4">
    <oc r="I16">
      <v>0</v>
    </oc>
    <nc r="I16"/>
  </rcc>
  <rcc rId="5146" sId="1" numFmtId="4">
    <oc r="I17">
      <v>0</v>
    </oc>
    <nc r="I17"/>
  </rcc>
  <rcc rId="5147" sId="1" numFmtId="4">
    <oc r="I18">
      <v>0</v>
    </oc>
    <nc r="I18"/>
  </rcc>
  <rcc rId="5148" sId="1" numFmtId="4">
    <oc r="I19">
      <v>0</v>
    </oc>
    <nc r="I19"/>
  </rcc>
  <rcc rId="5149" sId="1" numFmtId="4">
    <oc r="I20">
      <v>0</v>
    </oc>
    <nc r="I20"/>
  </rcc>
  <rcc rId="5150" sId="1" numFmtId="4">
    <oc r="I23">
      <v>0</v>
    </oc>
    <nc r="I23"/>
  </rcc>
  <rcc rId="5151" sId="1" numFmtId="4">
    <oc r="I35">
      <v>0</v>
    </oc>
    <nc r="I35"/>
  </rcc>
  <rcc rId="5152" sId="1" numFmtId="4">
    <oc r="I38">
      <v>0</v>
    </oc>
    <nc r="I38"/>
  </rcc>
  <rcc rId="5153" sId="1" numFmtId="4">
    <oc r="I39">
      <v>0</v>
    </oc>
    <nc r="I39"/>
  </rcc>
  <rcc rId="5154" sId="1" numFmtId="4">
    <oc r="I40">
      <v>0</v>
    </oc>
    <nc r="I40"/>
  </rcc>
  <rcc rId="5155" sId="1" numFmtId="4">
    <oc r="I41">
      <v>0</v>
    </oc>
    <nc r="I41"/>
  </rcc>
  <rcc rId="5156" sId="1" numFmtId="4">
    <oc r="I42">
      <v>0</v>
    </oc>
    <nc r="I42"/>
  </rcc>
  <rcc rId="5157" sId="1" numFmtId="4">
    <oc r="I43">
      <v>0</v>
    </oc>
    <nc r="I43"/>
  </rcc>
  <rcc rId="5158" sId="1" numFmtId="4">
    <oc r="I44">
      <v>0</v>
    </oc>
    <nc r="I44"/>
  </rcc>
  <rcc rId="5159" sId="1" numFmtId="4">
    <oc r="I45">
      <v>0</v>
    </oc>
    <nc r="I45"/>
  </rcc>
  <rcc rId="5160" sId="1" numFmtId="4">
    <oc r="I46">
      <v>0</v>
    </oc>
    <nc r="I46"/>
  </rcc>
  <rcc rId="5161" sId="1" numFmtId="4">
    <oc r="I47">
      <v>0</v>
    </oc>
    <nc r="I47"/>
  </rcc>
  <rcc rId="5162" sId="1" numFmtId="4">
    <oc r="I48">
      <v>0</v>
    </oc>
    <nc r="I48"/>
  </rcc>
  <rcc rId="5163" sId="1" numFmtId="4">
    <oc r="I49">
      <v>0</v>
    </oc>
    <nc r="I49"/>
  </rcc>
  <rcc rId="5164" sId="1" numFmtId="4">
    <oc r="I50">
      <v>0</v>
    </oc>
    <nc r="I50"/>
  </rcc>
  <rcc rId="5165" sId="1" numFmtId="4">
    <oc r="I51">
      <v>0</v>
    </oc>
    <nc r="I51"/>
  </rcc>
  <rcc rId="5166" sId="1" numFmtId="4">
    <oc r="I53">
      <v>0</v>
    </oc>
    <nc r="I53"/>
  </rcc>
  <rcc rId="5167" sId="1" numFmtId="4">
    <oc r="I58">
      <v>0</v>
    </oc>
    <nc r="I58"/>
  </rcc>
  <rcc rId="5168" sId="1" numFmtId="4">
    <oc r="I59">
      <v>0</v>
    </oc>
    <nc r="I59"/>
  </rcc>
  <rcc rId="5169" sId="1" numFmtId="4">
    <oc r="I60">
      <v>0</v>
    </oc>
    <nc r="I60"/>
  </rcc>
  <rcc rId="5170" sId="1" numFmtId="4">
    <oc r="I63">
      <v>0</v>
    </oc>
    <nc r="I63"/>
  </rcc>
  <rcc rId="5171" sId="1" numFmtId="4">
    <oc r="I65">
      <v>0</v>
    </oc>
    <nc r="I65"/>
  </rcc>
  <rcc rId="5172" sId="1" numFmtId="4">
    <oc r="I67">
      <v>0</v>
    </oc>
    <nc r="I67"/>
  </rcc>
  <rcc rId="5173" sId="1" numFmtId="4">
    <oc r="I71">
      <v>0</v>
    </oc>
    <nc r="I71"/>
  </rcc>
  <rcc rId="5174" sId="1" numFmtId="4">
    <oc r="I75">
      <v>0</v>
    </oc>
    <nc r="I75"/>
  </rcc>
  <rcc rId="5175" sId="1" numFmtId="4">
    <oc r="I77">
      <v>0</v>
    </oc>
    <nc r="I77"/>
  </rcc>
  <rcc rId="5176" sId="1" numFmtId="4">
    <oc r="I78">
      <v>0</v>
    </oc>
    <nc r="I78"/>
  </rcc>
  <rcc rId="5177" sId="1" numFmtId="4">
    <oc r="I80">
      <v>0</v>
    </oc>
    <nc r="I80"/>
  </rcc>
  <rcc rId="5178" sId="1" numFmtId="4">
    <oc r="I82">
      <v>0</v>
    </oc>
    <nc r="I82"/>
  </rcc>
  <rcc rId="5179" sId="1" numFmtId="4">
    <oc r="I83">
      <v>0</v>
    </oc>
    <nc r="I83"/>
  </rcc>
  <rcc rId="5180" sId="1" numFmtId="4">
    <oc r="I88">
      <v>0</v>
    </oc>
    <nc r="I88"/>
  </rcc>
  <rcc rId="5181" sId="1" numFmtId="4">
    <oc r="I89">
      <v>0</v>
    </oc>
    <nc r="I89"/>
  </rcc>
  <rcc rId="5182" sId="1" numFmtId="4">
    <oc r="I92">
      <v>0</v>
    </oc>
    <nc r="I92"/>
  </rcc>
  <rcc rId="5183" sId="1" numFmtId="4">
    <oc r="I93">
      <v>0</v>
    </oc>
    <nc r="I93"/>
  </rcc>
  <rcc rId="5184" sId="1" numFmtId="4">
    <oc r="I94">
      <v>0</v>
    </oc>
    <nc r="I94"/>
  </rcc>
  <rcc rId="5185" sId="1" numFmtId="4">
    <oc r="I97">
      <v>0</v>
    </oc>
    <nc r="I97"/>
  </rcc>
  <rcc rId="5186" sId="1" numFmtId="4">
    <oc r="I99">
      <v>0</v>
    </oc>
    <nc r="I99"/>
  </rcc>
  <rcc rId="5187" sId="1" numFmtId="4">
    <oc r="I104">
      <v>0</v>
    </oc>
    <nc r="I104"/>
  </rcc>
  <rcc rId="5188" sId="1" numFmtId="4">
    <oc r="I106">
      <v>0</v>
    </oc>
    <nc r="I106"/>
  </rcc>
  <rcc rId="5189" sId="1" numFmtId="4">
    <oc r="I107">
      <v>0</v>
    </oc>
    <nc r="I107"/>
  </rcc>
  <rcc rId="5190" sId="1" numFmtId="4">
    <oc r="I111">
      <v>0</v>
    </oc>
    <nc r="I111"/>
  </rcc>
  <rcc rId="5191" sId="1" numFmtId="4">
    <oc r="I112">
      <v>0</v>
    </oc>
    <nc r="I112"/>
  </rcc>
  <rcc rId="5192" sId="1" numFmtId="4">
    <oc r="I113">
      <v>0</v>
    </oc>
    <nc r="I113"/>
  </rcc>
  <rcc rId="5193" sId="1" numFmtId="4">
    <oc r="I114">
      <v>0</v>
    </oc>
    <nc r="I114"/>
  </rcc>
  <rcc rId="5194" sId="1" numFmtId="4">
    <oc r="I115">
      <v>0</v>
    </oc>
    <nc r="I115"/>
  </rcc>
  <rcc rId="5195" sId="1" numFmtId="4">
    <oc r="I118">
      <v>0</v>
    </oc>
    <nc r="I118"/>
  </rcc>
  <rcc rId="5196" sId="1" numFmtId="4">
    <oc r="I119">
      <v>0</v>
    </oc>
    <nc r="I119"/>
  </rcc>
  <rcc rId="5197" sId="1" numFmtId="4">
    <oc r="I120">
      <v>0</v>
    </oc>
    <nc r="I120"/>
  </rcc>
  <rcc rId="5198" sId="1" numFmtId="4">
    <oc r="I121">
      <v>0</v>
    </oc>
    <nc r="I121"/>
  </rcc>
  <rcc rId="5199" sId="1" numFmtId="4">
    <oc r="I122">
      <v>0</v>
    </oc>
    <nc r="I122"/>
  </rcc>
  <rcc rId="5200" sId="1" numFmtId="4">
    <oc r="I123">
      <v>0</v>
    </oc>
    <nc r="I123"/>
  </rcc>
  <rcc rId="5201" sId="1" numFmtId="4">
    <oc r="I125">
      <v>0</v>
    </oc>
    <nc r="I125"/>
  </rcc>
  <rcc rId="5202" sId="1" numFmtId="4">
    <oc r="I127">
      <v>0</v>
    </oc>
    <nc r="I127"/>
  </rcc>
  <rcc rId="5203" sId="1" numFmtId="4">
    <oc r="I129">
      <v>0</v>
    </oc>
    <nc r="I129"/>
  </rcc>
  <rcc rId="5204" sId="1" numFmtId="4">
    <oc r="I131">
      <v>0</v>
    </oc>
    <nc r="I131"/>
  </rcc>
  <rcc rId="5205" sId="1" numFmtId="4">
    <oc r="I133">
      <v>0</v>
    </oc>
    <nc r="I133"/>
  </rcc>
  <rcc rId="5206" sId="1" numFmtId="4">
    <oc r="I134">
      <v>0</v>
    </oc>
    <nc r="I134"/>
  </rcc>
  <rcc rId="5207" sId="1" numFmtId="4">
    <oc r="I135">
      <v>0</v>
    </oc>
    <nc r="I135"/>
  </rcc>
  <rcc rId="5208" sId="1" numFmtId="4">
    <oc r="I136">
      <v>0</v>
    </oc>
    <nc r="I136"/>
  </rcc>
  <rcc rId="5209" sId="1" numFmtId="4">
    <oc r="I138">
      <v>0</v>
    </oc>
    <nc r="I138"/>
  </rcc>
  <rcc rId="5210" sId="1" numFmtId="4">
    <oc r="I139">
      <v>0</v>
    </oc>
    <nc r="I139"/>
  </rcc>
  <rcc rId="5211" sId="1" numFmtId="4">
    <oc r="I140">
      <v>0</v>
    </oc>
    <nc r="I140"/>
  </rcc>
  <rcc rId="5212" sId="1" numFmtId="4">
    <oc r="I141">
      <v>0</v>
    </oc>
    <nc r="I141"/>
  </rcc>
  <rcc rId="5213" sId="1" numFmtId="4">
    <oc r="I142">
      <v>0</v>
    </oc>
    <nc r="I142"/>
  </rcc>
  <rcc rId="5214" sId="1" numFmtId="4">
    <oc r="I143">
      <v>0</v>
    </oc>
    <nc r="I143"/>
  </rcc>
  <rcc rId="5215" sId="1" numFmtId="4">
    <oc r="I144">
      <v>0</v>
    </oc>
    <nc r="I144"/>
  </rcc>
  <rcc rId="5216" sId="1" numFmtId="4">
    <oc r="I145">
      <v>0</v>
    </oc>
    <nc r="I145"/>
  </rcc>
  <rcc rId="5217" sId="1" numFmtId="4">
    <oc r="I146">
      <v>0</v>
    </oc>
    <nc r="I146"/>
  </rcc>
  <rcc rId="5218" sId="1" numFmtId="4">
    <oc r="I147">
      <v>0</v>
    </oc>
    <nc r="I147"/>
  </rcc>
  <rcc rId="5219" sId="1" numFmtId="4">
    <oc r="I148">
      <v>0</v>
    </oc>
    <nc r="I148"/>
  </rcc>
  <rcc rId="5220" sId="1" numFmtId="4">
    <oc r="I149">
      <v>0</v>
    </oc>
    <nc r="I149"/>
  </rcc>
  <rcc rId="5221" sId="1" numFmtId="4">
    <oc r="I150">
      <v>0</v>
    </oc>
    <nc r="I150"/>
  </rcc>
  <rcc rId="5222" sId="1" numFmtId="4">
    <oc r="I151">
      <v>0</v>
    </oc>
    <nc r="I151"/>
  </rcc>
  <rcc rId="5223" sId="1" numFmtId="4">
    <oc r="I152">
      <v>0</v>
    </oc>
    <nc r="I152"/>
  </rcc>
  <rcc rId="5224" sId="1" numFmtId="4">
    <oc r="I153">
      <v>0</v>
    </oc>
    <nc r="I153"/>
  </rcc>
  <rcc rId="5225" sId="1" numFmtId="4">
    <oc r="I154">
      <v>0</v>
    </oc>
    <nc r="I154"/>
  </rcc>
  <rcc rId="5226" sId="1" numFmtId="4">
    <oc r="I155">
      <v>0</v>
    </oc>
    <nc r="I155"/>
  </rcc>
  <rcc rId="5227" sId="1" numFmtId="4">
    <oc r="I156">
      <v>0</v>
    </oc>
    <nc r="I156"/>
  </rcc>
  <rcc rId="5228" sId="1" numFmtId="4">
    <oc r="I157">
      <v>0</v>
    </oc>
    <nc r="I157"/>
  </rcc>
  <rcc rId="5229" sId="1" numFmtId="4">
    <oc r="H15">
      <v>0</v>
    </oc>
    <nc r="H15"/>
  </rcc>
  <rcc rId="5230" sId="1" numFmtId="4">
    <oc r="H19">
      <v>0</v>
    </oc>
    <nc r="H19"/>
  </rcc>
  <rcc rId="5231" sId="1" numFmtId="4">
    <oc r="H20">
      <v>0</v>
    </oc>
    <nc r="H20"/>
  </rcc>
  <rcc rId="5232" sId="1" numFmtId="4">
    <oc r="H35">
      <v>0</v>
    </oc>
    <nc r="H35"/>
  </rcc>
  <rcc rId="5233" sId="1" numFmtId="4">
    <oc r="H37">
      <v>0</v>
    </oc>
    <nc r="H37"/>
  </rcc>
  <rcc rId="5234" sId="1" numFmtId="4">
    <oc r="H38">
      <v>0</v>
    </oc>
    <nc r="H38"/>
  </rcc>
  <rcc rId="5235" sId="1" numFmtId="4">
    <oc r="H39">
      <v>0</v>
    </oc>
    <nc r="H39"/>
  </rcc>
  <rcc rId="5236" sId="1" numFmtId="4">
    <oc r="H40">
      <v>0</v>
    </oc>
    <nc r="H40"/>
  </rcc>
  <rcc rId="5237" sId="1" numFmtId="4">
    <oc r="H41">
      <v>0</v>
    </oc>
    <nc r="H41"/>
  </rcc>
  <rcc rId="5238" sId="1" numFmtId="4">
    <oc r="H43">
      <v>0</v>
    </oc>
    <nc r="H43"/>
  </rcc>
  <rcc rId="5239" sId="1" numFmtId="4">
    <oc r="H44">
      <v>0</v>
    </oc>
    <nc r="H44">
      <v>300</v>
    </nc>
  </rcc>
  <rcc rId="5240" sId="1" numFmtId="4">
    <oc r="H45">
      <v>0</v>
    </oc>
    <nc r="H45"/>
  </rcc>
  <rcc rId="5241" sId="1" numFmtId="4">
    <oc r="H46">
      <v>0</v>
    </oc>
    <nc r="H46"/>
  </rcc>
  <rcc rId="5242" sId="1" numFmtId="4">
    <oc r="H48">
      <v>0</v>
    </oc>
    <nc r="H48"/>
  </rcc>
  <rcc rId="5243" sId="1" numFmtId="4">
    <oc r="H49">
      <v>0</v>
    </oc>
    <nc r="H49"/>
  </rcc>
  <rcc rId="5244" sId="1" numFmtId="4">
    <oc r="H50">
      <v>0</v>
    </oc>
    <nc r="H50"/>
  </rcc>
  <rcc rId="5245" sId="1" numFmtId="4">
    <oc r="H51">
      <v>0</v>
    </oc>
    <nc r="H51"/>
  </rcc>
  <rcc rId="5246" sId="1" numFmtId="4">
    <oc r="H53">
      <v>0</v>
    </oc>
    <nc r="H53"/>
  </rcc>
  <rcc rId="5247" sId="1" numFmtId="4">
    <oc r="H59">
      <v>0</v>
    </oc>
    <nc r="H59"/>
  </rcc>
  <rcc rId="5248" sId="1" numFmtId="4">
    <oc r="H60">
      <v>0</v>
    </oc>
    <nc r="H60"/>
  </rcc>
  <rcc rId="5249" sId="1" numFmtId="4">
    <oc r="H63">
      <v>0</v>
    </oc>
    <nc r="H63"/>
  </rcc>
  <rcc rId="5250" sId="1" numFmtId="4">
    <oc r="H65">
      <v>0</v>
    </oc>
    <nc r="H65"/>
  </rcc>
  <rcc rId="5251" sId="1" numFmtId="4">
    <oc r="H67">
      <v>0</v>
    </oc>
    <nc r="H67"/>
  </rcc>
  <rcc rId="5252" sId="1" numFmtId="4">
    <oc r="H71">
      <v>0</v>
    </oc>
    <nc r="H71"/>
  </rcc>
  <rcc rId="5253" sId="1" numFmtId="4">
    <oc r="H75">
      <v>0</v>
    </oc>
    <nc r="H75"/>
  </rcc>
  <rcc rId="5254" sId="1" numFmtId="4">
    <oc r="H78">
      <v>0</v>
    </oc>
    <nc r="H78"/>
  </rcc>
  <rcc rId="5255" sId="1" numFmtId="4">
    <oc r="H80">
      <v>0</v>
    </oc>
    <nc r="H80"/>
  </rcc>
  <rcc rId="5256" sId="1" numFmtId="4">
    <oc r="H83">
      <v>0</v>
    </oc>
    <nc r="H83"/>
  </rcc>
  <rcc rId="5257" sId="1" numFmtId="4">
    <oc r="H88">
      <v>0</v>
    </oc>
    <nc r="H88"/>
  </rcc>
  <rcc rId="5258" sId="1" numFmtId="4">
    <oc r="H91">
      <v>0</v>
    </oc>
    <nc r="H91"/>
  </rcc>
  <rcc rId="5259" sId="1" numFmtId="4">
    <oc r="H92">
      <v>0</v>
    </oc>
    <nc r="H92"/>
  </rcc>
  <rcc rId="5260" sId="1" numFmtId="4">
    <oc r="H94">
      <v>0</v>
    </oc>
    <nc r="H94"/>
  </rcc>
  <rcc rId="5261" sId="1" numFmtId="4">
    <oc r="H97">
      <v>0</v>
    </oc>
    <nc r="H97"/>
  </rcc>
  <rcc rId="5262" sId="1" numFmtId="4">
    <oc r="H99">
      <v>0</v>
    </oc>
    <nc r="H99"/>
  </rcc>
  <rcc rId="5263" sId="1" numFmtId="4">
    <oc r="H106">
      <v>0</v>
    </oc>
    <nc r="H106"/>
  </rcc>
  <rcc rId="5264" sId="1" numFmtId="4">
    <oc r="H111">
      <v>0</v>
    </oc>
    <nc r="H111"/>
  </rcc>
  <rcc rId="5265" sId="1" numFmtId="4">
    <oc r="H112">
      <v>0</v>
    </oc>
    <nc r="H112"/>
  </rcc>
  <rcc rId="5266" sId="1" numFmtId="4">
    <oc r="H114">
      <v>0</v>
    </oc>
    <nc r="H114"/>
  </rcc>
  <rcc rId="5267" sId="1" numFmtId="4">
    <oc r="H115">
      <v>0</v>
    </oc>
    <nc r="H115"/>
  </rcc>
  <rcc rId="5268" sId="1" numFmtId="4">
    <oc r="H118">
      <v>0</v>
    </oc>
    <nc r="H118"/>
  </rcc>
  <rcc rId="5269" sId="1" numFmtId="4">
    <oc r="H119">
      <v>0</v>
    </oc>
    <nc r="H119"/>
  </rcc>
  <rcc rId="5270" sId="1" numFmtId="4">
    <oc r="H122">
      <v>0</v>
    </oc>
    <nc r="H122"/>
  </rcc>
  <rcc rId="5271" sId="1" numFmtId="4">
    <oc r="H123">
      <v>0</v>
    </oc>
    <nc r="H123"/>
  </rcc>
  <rcc rId="5272" sId="1" numFmtId="4">
    <oc r="H125">
      <v>0</v>
    </oc>
    <nc r="H125"/>
  </rcc>
  <rcc rId="5273" sId="1" numFmtId="4">
    <oc r="H127">
      <v>0</v>
    </oc>
    <nc r="H127"/>
  </rcc>
  <rcc rId="5274" sId="1" numFmtId="4">
    <oc r="H129">
      <v>0</v>
    </oc>
    <nc r="H129"/>
  </rcc>
  <rcc rId="5275" sId="1" numFmtId="4">
    <oc r="H131">
      <v>0</v>
    </oc>
    <nc r="H131"/>
  </rcc>
  <rcc rId="5276" sId="1" numFmtId="4">
    <oc r="H133">
      <v>0</v>
    </oc>
    <nc r="H133"/>
  </rcc>
  <rcc rId="5277" sId="1" numFmtId="4">
    <oc r="H134">
      <v>0</v>
    </oc>
    <nc r="H134"/>
  </rcc>
  <rcc rId="5278" sId="1" numFmtId="4">
    <oc r="H135">
      <v>0</v>
    </oc>
    <nc r="H135"/>
  </rcc>
  <rcc rId="5279" sId="1" numFmtId="4">
    <oc r="H136">
      <v>0</v>
    </oc>
    <nc r="H136"/>
  </rcc>
  <rcc rId="5280" sId="1" numFmtId="4">
    <oc r="H138">
      <v>0</v>
    </oc>
    <nc r="H138"/>
  </rcc>
  <rcc rId="5281" sId="1" numFmtId="4">
    <oc r="H139">
      <v>0</v>
    </oc>
    <nc r="H139"/>
  </rcc>
  <rcc rId="5282" sId="1" numFmtId="4">
    <oc r="H140">
      <v>0</v>
    </oc>
    <nc r="H140"/>
  </rcc>
  <rcc rId="5283" sId="1" numFmtId="4">
    <oc r="H141">
      <v>0</v>
    </oc>
    <nc r="H141"/>
  </rcc>
  <rcc rId="5284" sId="1" numFmtId="4">
    <oc r="H142">
      <v>0</v>
    </oc>
    <nc r="H142"/>
  </rcc>
  <rcc rId="5285" sId="1" numFmtId="4">
    <oc r="H143">
      <v>0</v>
    </oc>
    <nc r="H143"/>
  </rcc>
  <rcc rId="5286" sId="1" numFmtId="4">
    <oc r="H144">
      <v>0</v>
    </oc>
    <nc r="H144"/>
  </rcc>
  <rcc rId="5287" sId="1" numFmtId="4">
    <oc r="H145">
      <v>0</v>
    </oc>
    <nc r="H145"/>
  </rcc>
  <rcc rId="5288" sId="1" numFmtId="4">
    <oc r="H146">
      <v>0</v>
    </oc>
    <nc r="H146"/>
  </rcc>
  <rcc rId="5289" sId="1" numFmtId="4">
    <oc r="H147">
      <v>0</v>
    </oc>
    <nc r="H147"/>
  </rcc>
  <rcc rId="5290" sId="1" numFmtId="4">
    <oc r="H148">
      <v>0</v>
    </oc>
    <nc r="H148"/>
  </rcc>
  <rcc rId="5291" sId="1" numFmtId="4">
    <oc r="H149">
      <v>0</v>
    </oc>
    <nc r="H149"/>
  </rcc>
  <rcc rId="5292" sId="1" numFmtId="4">
    <oc r="H150">
      <v>0</v>
    </oc>
    <nc r="H150"/>
  </rcc>
  <rcc rId="5293" sId="1" numFmtId="4">
    <oc r="H151">
      <v>0</v>
    </oc>
    <nc r="H151"/>
  </rcc>
  <rcc rId="5294" sId="1" numFmtId="4">
    <oc r="H152">
      <v>0</v>
    </oc>
    <nc r="H152"/>
  </rcc>
  <rcc rId="5295" sId="1" numFmtId="4">
    <oc r="H153">
      <v>0</v>
    </oc>
    <nc r="H153"/>
  </rcc>
  <rcc rId="5296" sId="1" numFmtId="4">
    <oc r="H154">
      <v>0</v>
    </oc>
    <nc r="H154"/>
  </rcc>
  <rcc rId="5297" sId="1" numFmtId="4">
    <oc r="H155">
      <v>0</v>
    </oc>
    <nc r="H155"/>
  </rcc>
  <rcc rId="5298" sId="1" numFmtId="4">
    <oc r="H156">
      <v>0</v>
    </oc>
    <nc r="H156"/>
  </rcc>
  <rcc rId="5299" sId="1" numFmtId="4">
    <oc r="H157">
      <v>0</v>
    </oc>
    <nc r="H157"/>
  </rcc>
  <rcv guid="{AC004A4D-2EC4-4BEE-88AA-6E7717173BE8}" action="delete"/>
  <rdn rId="0" localSheetId="1" customView="1" name="Z_AC004A4D_2EC4_4BEE_88AA_6E7717173BE8_.wvu.PrintArea" hidden="1" oldHidden="1">
    <formula>ВСЕГО!$A$1:$W$158</formula>
    <oldFormula>ВСЕГО!$A$1:$W$158</oldFormula>
  </rdn>
  <rdn rId="0" localSheetId="1" customView="1" name="Z_AC004A4D_2EC4_4BEE_88AA_6E7717173BE8_.wvu.PrintTitles" hidden="1" oldHidden="1">
    <formula>ВСЕГО!$4:$8</formula>
    <oldFormula>ВСЕГО!$4:$8</oldFormula>
  </rdn>
  <rdn rId="0" localSheetId="1" customView="1" name="Z_AC004A4D_2EC4_4BEE_88AA_6E7717173BE8_.wvu.Cols" hidden="1" oldHidden="1">
    <formula>ВСЕГО!$C:$F</formula>
    <oldFormula>ВСЕГО!$C:$F</oldFormula>
  </rdn>
  <rcv guid="{AC004A4D-2EC4-4BEE-88AA-6E7717173BE8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303" sId="1" numFmtId="4">
    <oc r="N14">
      <v>0</v>
    </oc>
    <nc r="N14"/>
  </rcc>
  <rcc rId="5304" sId="1" numFmtId="4">
    <oc r="O14">
      <v>0</v>
    </oc>
    <nc r="O14"/>
  </rcc>
  <rcc rId="5305" sId="1" numFmtId="4">
    <oc r="N15">
      <v>0</v>
    </oc>
    <nc r="N15"/>
  </rcc>
  <rcc rId="5306" sId="1" numFmtId="4">
    <oc r="O15">
      <v>0</v>
    </oc>
    <nc r="O15"/>
  </rcc>
  <rcc rId="5307" sId="1" numFmtId="4">
    <oc r="N17">
      <v>0</v>
    </oc>
    <nc r="N17"/>
  </rcc>
  <rcc rId="5308" sId="1" numFmtId="4">
    <oc r="O17">
      <v>0</v>
    </oc>
    <nc r="O17"/>
  </rcc>
  <rcc rId="5309" sId="1" numFmtId="4">
    <oc r="N18">
      <v>0</v>
    </oc>
    <nc r="N18"/>
  </rcc>
  <rcc rId="5310" sId="1" numFmtId="4">
    <oc r="O18">
      <v>0</v>
    </oc>
    <nc r="O18"/>
  </rcc>
  <rcc rId="5311" sId="1" numFmtId="4">
    <oc r="N19">
      <v>0</v>
    </oc>
    <nc r="N19"/>
  </rcc>
  <rcc rId="5312" sId="1" numFmtId="4">
    <oc r="O19">
      <v>0</v>
    </oc>
    <nc r="O19"/>
  </rcc>
  <rcc rId="5313" sId="1" numFmtId="4">
    <oc r="N20">
      <v>0</v>
    </oc>
    <nc r="N20"/>
  </rcc>
  <rcc rId="5314" sId="1" numFmtId="4">
    <oc r="O20">
      <v>0</v>
    </oc>
    <nc r="O20"/>
  </rcc>
  <rcc rId="5315" sId="1" numFmtId="4">
    <oc r="N22">
      <v>0</v>
    </oc>
    <nc r="N22"/>
  </rcc>
  <rcc rId="5316" sId="1" numFmtId="4">
    <oc r="O22">
      <v>0</v>
    </oc>
    <nc r="O22"/>
  </rcc>
  <rcc rId="5317" sId="1" numFmtId="4">
    <oc r="N27">
      <v>0</v>
    </oc>
    <nc r="N27"/>
  </rcc>
  <rcc rId="5318" sId="1" numFmtId="4">
    <oc r="O27">
      <v>0</v>
    </oc>
    <nc r="O27"/>
  </rcc>
  <rcc rId="5319" sId="1" numFmtId="4">
    <oc r="N28">
      <v>0</v>
    </oc>
    <nc r="N28"/>
  </rcc>
  <rcc rId="5320" sId="1" numFmtId="4">
    <oc r="O28">
      <v>0</v>
    </oc>
    <nc r="O28"/>
  </rcc>
  <rcc rId="5321" sId="1" numFmtId="4">
    <oc r="N29">
      <v>0</v>
    </oc>
    <nc r="N29"/>
  </rcc>
  <rcc rId="5322" sId="1" numFmtId="4">
    <oc r="O29">
      <v>0</v>
    </oc>
    <nc r="O29"/>
  </rcc>
  <rcc rId="5323" sId="1" numFmtId="4">
    <oc r="N33">
      <v>0</v>
    </oc>
    <nc r="N33"/>
  </rcc>
  <rcc rId="5324" sId="1" numFmtId="4">
    <oc r="O33">
      <v>0</v>
    </oc>
    <nc r="O33"/>
  </rcc>
  <rcc rId="5325" sId="1" numFmtId="4">
    <oc r="N35">
      <v>0</v>
    </oc>
    <nc r="N35"/>
  </rcc>
  <rcc rId="5326" sId="1" numFmtId="4">
    <oc r="O35">
      <v>0</v>
    </oc>
    <nc r="O35"/>
  </rcc>
  <rcc rId="5327" sId="1" numFmtId="4">
    <oc r="N36">
      <v>0</v>
    </oc>
    <nc r="N36"/>
  </rcc>
  <rcc rId="5328" sId="1" numFmtId="4">
    <oc r="O36">
      <v>0</v>
    </oc>
    <nc r="O36"/>
  </rcc>
  <rcc rId="5329" sId="1" numFmtId="4">
    <oc r="N40">
      <v>0</v>
    </oc>
    <nc r="N40"/>
  </rcc>
  <rcc rId="5330" sId="1" numFmtId="4">
    <oc r="O40">
      <v>0</v>
    </oc>
    <nc r="O40"/>
  </rcc>
  <rcc rId="5331" sId="1" numFmtId="4">
    <oc r="N41">
      <v>0</v>
    </oc>
    <nc r="N41"/>
  </rcc>
  <rcc rId="5332" sId="1" numFmtId="4">
    <oc r="O41">
      <v>0</v>
    </oc>
    <nc r="O41"/>
  </rcc>
  <rcc rId="5333" sId="1" numFmtId="4">
    <oc r="N42">
      <v>0</v>
    </oc>
    <nc r="N42"/>
  </rcc>
  <rcc rId="5334" sId="1" numFmtId="4">
    <oc r="O42">
      <v>0</v>
    </oc>
    <nc r="O42"/>
  </rcc>
  <rcc rId="5335" sId="1" numFmtId="4">
    <oc r="N43">
      <v>0</v>
    </oc>
    <nc r="N43"/>
  </rcc>
  <rcc rId="5336" sId="1" numFmtId="4">
    <oc r="O43">
      <v>0</v>
    </oc>
    <nc r="O43"/>
  </rcc>
  <rcc rId="5337" sId="1" numFmtId="4">
    <oc r="N45">
      <v>0</v>
    </oc>
    <nc r="N45"/>
  </rcc>
  <rcc rId="5338" sId="1" numFmtId="4">
    <oc r="O45">
      <v>0</v>
    </oc>
    <nc r="O45"/>
  </rcc>
  <rcc rId="5339" sId="1" numFmtId="4">
    <oc r="N47">
      <v>0</v>
    </oc>
    <nc r="N47"/>
  </rcc>
  <rcc rId="5340" sId="1" numFmtId="4">
    <oc r="O47">
      <v>0</v>
    </oc>
    <nc r="O47"/>
  </rcc>
  <rcc rId="5341" sId="1" numFmtId="4">
    <oc r="N50">
      <v>0</v>
    </oc>
    <nc r="N50"/>
  </rcc>
  <rcc rId="5342" sId="1" numFmtId="4">
    <oc r="O50">
      <v>0</v>
    </oc>
    <nc r="O50"/>
  </rcc>
  <rcc rId="5343" sId="1" numFmtId="4">
    <oc r="N51">
      <v>0</v>
    </oc>
    <nc r="N51"/>
  </rcc>
  <rcc rId="5344" sId="1" numFmtId="4">
    <oc r="O51">
      <v>0</v>
    </oc>
    <nc r="O51"/>
  </rcc>
  <rcc rId="5345" sId="1" numFmtId="4">
    <oc r="N53">
      <v>0</v>
    </oc>
    <nc r="N53"/>
  </rcc>
  <rcc rId="5346" sId="1" numFmtId="4">
    <oc r="O53">
      <v>0</v>
    </oc>
    <nc r="O53"/>
  </rcc>
  <rcc rId="5347" sId="1" numFmtId="4">
    <oc r="N56">
      <v>0</v>
    </oc>
    <nc r="N56"/>
  </rcc>
  <rcc rId="5348" sId="1" numFmtId="4">
    <oc r="O56">
      <v>0</v>
    </oc>
    <nc r="O56"/>
  </rcc>
  <rcc rId="5349" sId="1" numFmtId="4">
    <oc r="N60">
      <v>0</v>
    </oc>
    <nc r="N60"/>
  </rcc>
  <rcc rId="5350" sId="1" numFmtId="4">
    <oc r="O60">
      <v>0</v>
    </oc>
    <nc r="O60"/>
  </rcc>
  <rcc rId="5351" sId="1" numFmtId="4">
    <oc r="N62">
      <v>0</v>
    </oc>
    <nc r="N62"/>
  </rcc>
  <rcc rId="5352" sId="1" numFmtId="4">
    <oc r="O62">
      <v>0</v>
    </oc>
    <nc r="O62"/>
  </rcc>
  <rcc rId="5353" sId="1" numFmtId="4">
    <oc r="N63">
      <v>0</v>
    </oc>
    <nc r="N63"/>
  </rcc>
  <rcc rId="5354" sId="1" numFmtId="4">
    <oc r="O63">
      <v>0</v>
    </oc>
    <nc r="O63"/>
  </rcc>
  <rcc rId="5355" sId="1" numFmtId="4">
    <oc r="N64">
      <v>0</v>
    </oc>
    <nc r="N64"/>
  </rcc>
  <rcc rId="5356" sId="1" numFmtId="4">
    <oc r="O64">
      <v>0</v>
    </oc>
    <nc r="O64"/>
  </rcc>
  <rcc rId="5357" sId="1" numFmtId="4">
    <oc r="N65">
      <v>0</v>
    </oc>
    <nc r="N65"/>
  </rcc>
  <rcc rId="5358" sId="1" numFmtId="4">
    <oc r="O65">
      <v>0</v>
    </oc>
    <nc r="O65"/>
  </rcc>
  <rcc rId="5359" sId="1" numFmtId="4">
    <oc r="N67">
      <v>0</v>
    </oc>
    <nc r="N67"/>
  </rcc>
  <rcc rId="5360" sId="1" numFmtId="4">
    <oc r="O67">
      <v>0</v>
    </oc>
    <nc r="O67"/>
  </rcc>
  <rcc rId="5361" sId="1" numFmtId="4">
    <oc r="N70">
      <v>0</v>
    </oc>
    <nc r="N70"/>
  </rcc>
  <rcc rId="5362" sId="1" numFmtId="4">
    <oc r="O70">
      <v>0</v>
    </oc>
    <nc r="O70"/>
  </rcc>
  <rcc rId="5363" sId="1" numFmtId="4">
    <oc r="N71">
      <v>0</v>
    </oc>
    <nc r="N71"/>
  </rcc>
  <rcc rId="5364" sId="1" numFmtId="4">
    <oc r="O71">
      <v>0</v>
    </oc>
    <nc r="O71"/>
  </rcc>
  <rcc rId="5365" sId="1" numFmtId="4">
    <oc r="N75">
      <v>0</v>
    </oc>
    <nc r="N75"/>
  </rcc>
  <rcc rId="5366" sId="1" numFmtId="4">
    <oc r="O75">
      <v>0</v>
    </oc>
    <nc r="O75"/>
  </rcc>
  <rcc rId="5367" sId="1" numFmtId="4">
    <oc r="N78">
      <v>0</v>
    </oc>
    <nc r="N78"/>
  </rcc>
  <rcc rId="5368" sId="1" numFmtId="4">
    <oc r="O78">
      <v>0</v>
    </oc>
    <nc r="O78"/>
  </rcc>
  <rcc rId="5369" sId="1" numFmtId="4">
    <oc r="N80">
      <v>0</v>
    </oc>
    <nc r="N80"/>
  </rcc>
  <rcc rId="5370" sId="1" numFmtId="4">
    <oc r="O80">
      <v>0</v>
    </oc>
    <nc r="O80"/>
  </rcc>
  <rcc rId="5371" sId="1" numFmtId="4">
    <oc r="N83">
      <v>0</v>
    </oc>
    <nc r="N83"/>
  </rcc>
  <rcc rId="5372" sId="1" numFmtId="4">
    <oc r="O83">
      <v>0</v>
    </oc>
    <nc r="O83"/>
  </rcc>
  <rcc rId="5373" sId="1" numFmtId="4">
    <oc r="N87">
      <v>0</v>
    </oc>
    <nc r="N87"/>
  </rcc>
  <rcc rId="5374" sId="1" numFmtId="4">
    <oc r="O87">
      <v>0</v>
    </oc>
    <nc r="O87"/>
  </rcc>
  <rcc rId="5375" sId="1" numFmtId="4">
    <oc r="N88">
      <v>0</v>
    </oc>
    <nc r="N88"/>
  </rcc>
  <rcc rId="5376" sId="1" numFmtId="4">
    <oc r="O88">
      <v>0</v>
    </oc>
    <nc r="O88"/>
  </rcc>
  <rcc rId="5377" sId="1" numFmtId="4">
    <oc r="N93">
      <v>0</v>
    </oc>
    <nc r="N93"/>
  </rcc>
  <rcc rId="5378" sId="1" numFmtId="4">
    <oc r="O93">
      <v>0</v>
    </oc>
    <nc r="O93"/>
  </rcc>
  <rcc rId="5379" sId="1" numFmtId="4">
    <oc r="N94">
      <v>0</v>
    </oc>
    <nc r="N94"/>
  </rcc>
  <rcc rId="5380" sId="1" numFmtId="4">
    <oc r="O94">
      <v>0</v>
    </oc>
    <nc r="O94"/>
  </rcc>
  <rcc rId="5381" sId="1" numFmtId="4">
    <oc r="N96">
      <v>0</v>
    </oc>
    <nc r="N96"/>
  </rcc>
  <rcc rId="5382" sId="1" numFmtId="4">
    <oc r="O96">
      <v>0</v>
    </oc>
    <nc r="O96"/>
  </rcc>
  <rcc rId="5383" sId="1" numFmtId="4">
    <oc r="N97">
      <v>0</v>
    </oc>
    <nc r="N97"/>
  </rcc>
  <rcc rId="5384" sId="1" numFmtId="4">
    <oc r="O97">
      <v>0</v>
    </oc>
    <nc r="O97"/>
  </rcc>
  <rcc rId="5385" sId="1" numFmtId="4">
    <oc r="N99">
      <v>0</v>
    </oc>
    <nc r="N99"/>
  </rcc>
  <rcc rId="5386" sId="1" numFmtId="4">
    <oc r="O99">
      <v>0</v>
    </oc>
    <nc r="O99"/>
  </rcc>
  <rcc rId="5387" sId="1" numFmtId="4">
    <oc r="N103">
      <v>0</v>
    </oc>
    <nc r="N103"/>
  </rcc>
  <rcc rId="5388" sId="1" numFmtId="4">
    <oc r="O103">
      <v>0</v>
    </oc>
    <nc r="O103"/>
  </rcc>
  <rcc rId="5389" sId="1" numFmtId="4">
    <oc r="N106">
      <v>0</v>
    </oc>
    <nc r="N106"/>
  </rcc>
  <rcc rId="5390" sId="1" numFmtId="4">
    <oc r="O106">
      <v>0</v>
    </oc>
    <nc r="O106"/>
  </rcc>
  <rcc rId="5391" sId="1" numFmtId="4">
    <oc r="N110">
      <v>0</v>
    </oc>
    <nc r="N110"/>
  </rcc>
  <rcc rId="5392" sId="1" numFmtId="4">
    <oc r="O110">
      <v>0</v>
    </oc>
    <nc r="O110"/>
  </rcc>
  <rcc rId="5393" sId="1" numFmtId="4">
    <oc r="N113">
      <v>0</v>
    </oc>
    <nc r="N113"/>
  </rcc>
  <rcc rId="5394" sId="1" numFmtId="4">
    <oc r="O113">
      <v>0</v>
    </oc>
    <nc r="O113"/>
  </rcc>
  <rcc rId="5395" sId="1" numFmtId="4">
    <oc r="N114">
      <v>0</v>
    </oc>
    <nc r="N114"/>
  </rcc>
  <rcc rId="5396" sId="1" numFmtId="4">
    <oc r="O114">
      <v>0</v>
    </oc>
    <nc r="O114"/>
  </rcc>
  <rcc rId="5397" sId="1" numFmtId="4">
    <oc r="N115">
      <v>0</v>
    </oc>
    <nc r="N115"/>
  </rcc>
  <rcc rId="5398" sId="1" numFmtId="4">
    <oc r="O115">
      <v>0</v>
    </oc>
    <nc r="O115"/>
  </rcc>
  <rcc rId="5399" sId="1" numFmtId="4">
    <oc r="N119">
      <v>0</v>
    </oc>
    <nc r="N119"/>
  </rcc>
  <rcc rId="5400" sId="1" numFmtId="4">
    <oc r="O119">
      <v>0</v>
    </oc>
    <nc r="O119"/>
  </rcc>
  <rcc rId="5401" sId="1" numFmtId="4">
    <oc r="N121">
      <v>383</v>
    </oc>
    <nc r="N121">
      <v>340</v>
    </nc>
  </rcc>
  <rcc rId="5402" sId="1" numFmtId="4">
    <oc r="O121">
      <v>49898535.149999999</v>
    </oc>
    <nc r="O121">
      <v>49023849.399999999</v>
    </nc>
  </rcc>
  <rcc rId="5403" sId="1" numFmtId="4">
    <oc r="N122">
      <v>0</v>
    </oc>
    <nc r="N122"/>
  </rcc>
  <rcc rId="5404" sId="1" numFmtId="4">
    <oc r="O122">
      <v>0</v>
    </oc>
    <nc r="O122"/>
  </rcc>
  <rcc rId="5405" sId="1" numFmtId="4">
    <oc r="N123">
      <v>0</v>
    </oc>
    <nc r="N123"/>
  </rcc>
  <rcc rId="5406" sId="1" numFmtId="4">
    <oc r="O123">
      <v>0</v>
    </oc>
    <nc r="O123"/>
  </rcc>
  <rcc rId="5407" sId="1" numFmtId="4">
    <oc r="N125">
      <v>0</v>
    </oc>
    <nc r="N125"/>
  </rcc>
  <rcc rId="5408" sId="1" numFmtId="4">
    <oc r="O125">
      <v>0</v>
    </oc>
    <nc r="O125"/>
  </rcc>
  <rcc rId="5409" sId="1" numFmtId="4">
    <oc r="N127">
      <v>0</v>
    </oc>
    <nc r="N127"/>
  </rcc>
  <rcc rId="5410" sId="1" numFmtId="4">
    <oc r="O127">
      <v>0</v>
    </oc>
    <nc r="O127"/>
  </rcc>
  <rcc rId="5411" sId="1" numFmtId="4">
    <oc r="N129">
      <v>0</v>
    </oc>
    <nc r="N129"/>
  </rcc>
  <rcc rId="5412" sId="1" numFmtId="4">
    <oc r="O129">
      <v>0</v>
    </oc>
    <nc r="O129"/>
  </rcc>
  <rcc rId="5413" sId="1" numFmtId="4">
    <oc r="N131">
      <v>0</v>
    </oc>
    <nc r="N131"/>
  </rcc>
  <rcc rId="5414" sId="1" numFmtId="4">
    <oc r="O131">
      <v>0</v>
    </oc>
    <nc r="O131"/>
  </rcc>
  <rcc rId="5415" sId="1" numFmtId="4">
    <oc r="N133">
      <v>0</v>
    </oc>
    <nc r="N133"/>
  </rcc>
  <rcc rId="5416" sId="1" numFmtId="4">
    <oc r="O133">
      <v>0</v>
    </oc>
    <nc r="O133"/>
  </rcc>
  <rcc rId="5417" sId="1" numFmtId="4">
    <oc r="N134">
      <v>0</v>
    </oc>
    <nc r="N134"/>
  </rcc>
  <rcc rId="5418" sId="1" numFmtId="4">
    <oc r="O134">
      <v>0</v>
    </oc>
    <nc r="O134"/>
  </rcc>
  <rcc rId="5419" sId="1" numFmtId="4">
    <oc r="N135">
      <v>0</v>
    </oc>
    <nc r="N135"/>
  </rcc>
  <rcc rId="5420" sId="1" numFmtId="4">
    <oc r="O135">
      <v>0</v>
    </oc>
    <nc r="O135"/>
  </rcc>
  <rcc rId="5421" sId="1" numFmtId="4">
    <oc r="N136">
      <v>0</v>
    </oc>
    <nc r="N136"/>
  </rcc>
  <rcc rId="5422" sId="1" numFmtId="4">
    <oc r="O136">
      <v>0</v>
    </oc>
    <nc r="O136"/>
  </rcc>
  <rcc rId="5423" sId="1" numFmtId="4">
    <oc r="N137">
      <v>0</v>
    </oc>
    <nc r="N137"/>
  </rcc>
  <rcc rId="5424" sId="1" numFmtId="4">
    <oc r="O137">
      <v>0</v>
    </oc>
    <nc r="O137"/>
  </rcc>
  <rcc rId="5425" sId="1" numFmtId="4">
    <oc r="N138">
      <v>0</v>
    </oc>
    <nc r="N138"/>
  </rcc>
  <rcc rId="5426" sId="1" numFmtId="4">
    <oc r="O138">
      <v>0</v>
    </oc>
    <nc r="O138"/>
  </rcc>
  <rcc rId="5427" sId="1" numFmtId="4">
    <oc r="N140">
      <v>0</v>
    </oc>
    <nc r="N140"/>
  </rcc>
  <rcc rId="5428" sId="1" numFmtId="4">
    <oc r="O140">
      <v>0</v>
    </oc>
    <nc r="O140"/>
  </rcc>
  <rcc rId="5429" sId="1" numFmtId="4">
    <oc r="N141">
      <v>0</v>
    </oc>
    <nc r="N141"/>
  </rcc>
  <rcc rId="5430" sId="1" numFmtId="4">
    <oc r="O141">
      <v>0</v>
    </oc>
    <nc r="O141"/>
  </rcc>
  <rcc rId="5431" sId="1" numFmtId="4">
    <oc r="N142">
      <v>0</v>
    </oc>
    <nc r="N142"/>
  </rcc>
  <rcc rId="5432" sId="1" numFmtId="4">
    <oc r="O142">
      <v>0</v>
    </oc>
    <nc r="O142"/>
  </rcc>
  <rcc rId="5433" sId="1" numFmtId="4">
    <oc r="N145">
      <v>0</v>
    </oc>
    <nc r="N145"/>
  </rcc>
  <rcc rId="5434" sId="1" numFmtId="4">
    <oc r="O145">
      <v>0</v>
    </oc>
    <nc r="O145"/>
  </rcc>
  <rcc rId="5435" sId="1" numFmtId="4">
    <oc r="N146">
      <v>0</v>
    </oc>
    <nc r="N146"/>
  </rcc>
  <rcc rId="5436" sId="1" numFmtId="4">
    <oc r="O146">
      <v>0</v>
    </oc>
    <nc r="O146"/>
  </rcc>
  <rcc rId="5437" sId="1" numFmtId="4">
    <oc r="N148">
      <v>0</v>
    </oc>
    <nc r="N148"/>
  </rcc>
  <rcc rId="5438" sId="1" numFmtId="4">
    <oc r="O148">
      <v>0</v>
    </oc>
    <nc r="O148"/>
  </rcc>
  <rcc rId="5439" sId="1" numFmtId="4">
    <oc r="N149">
      <v>0</v>
    </oc>
    <nc r="N149"/>
  </rcc>
  <rcc rId="5440" sId="1" numFmtId="4">
    <oc r="O149">
      <v>0</v>
    </oc>
    <nc r="O149"/>
  </rcc>
  <rcc rId="5441" sId="1" numFmtId="4">
    <oc r="N150">
      <v>0</v>
    </oc>
    <nc r="N150"/>
  </rcc>
  <rcc rId="5442" sId="1" numFmtId="4">
    <oc r="O150">
      <v>0</v>
    </oc>
    <nc r="O150"/>
  </rcc>
  <rcc rId="5443" sId="1" numFmtId="4">
    <oc r="N151">
      <v>0</v>
    </oc>
    <nc r="N151"/>
  </rcc>
  <rcc rId="5444" sId="1" numFmtId="4">
    <oc r="O151">
      <v>0</v>
    </oc>
    <nc r="O151"/>
  </rcc>
  <rcc rId="5445" sId="1" numFmtId="4">
    <oc r="N152">
      <v>0</v>
    </oc>
    <nc r="N152"/>
  </rcc>
  <rcc rId="5446" sId="1" numFmtId="4">
    <oc r="O152">
      <v>0</v>
    </oc>
    <nc r="O152"/>
  </rcc>
  <rcc rId="5447" sId="1" numFmtId="4">
    <oc r="N153">
      <v>0</v>
    </oc>
    <nc r="N153"/>
  </rcc>
  <rcc rId="5448" sId="1" numFmtId="4">
    <oc r="O153">
      <v>0</v>
    </oc>
    <nc r="O153"/>
  </rcc>
  <rcc rId="5449" sId="1" numFmtId="4">
    <oc r="N154">
      <v>0</v>
    </oc>
    <nc r="N154"/>
  </rcc>
  <rcc rId="5450" sId="1" numFmtId="4">
    <oc r="O154">
      <v>0</v>
    </oc>
    <nc r="O154"/>
  </rcc>
  <rcc rId="5451" sId="1" numFmtId="4">
    <oc r="N155">
      <v>0</v>
    </oc>
    <nc r="N155"/>
  </rcc>
  <rcc rId="5452" sId="1" numFmtId="4">
    <oc r="O155">
      <v>0</v>
    </oc>
    <nc r="O155"/>
  </rcc>
  <rcc rId="5453" sId="1" numFmtId="4">
    <oc r="N156">
      <v>0</v>
    </oc>
    <nc r="N156"/>
  </rcc>
  <rcc rId="5454" sId="1" numFmtId="4">
    <oc r="O156">
      <v>0</v>
    </oc>
    <nc r="O156"/>
  </rcc>
  <rcc rId="5455" sId="1" numFmtId="4">
    <oc r="N157">
      <v>0</v>
    </oc>
    <nc r="N157"/>
  </rcc>
  <rcc rId="5456" sId="1" numFmtId="4">
    <oc r="O157">
      <v>0</v>
    </oc>
    <nc r="O157"/>
  </rcc>
  <rcc rId="5457" sId="1" numFmtId="4">
    <oc r="V10">
      <v>0</v>
    </oc>
    <nc r="V10"/>
  </rcc>
  <rcc rId="5458" sId="1" numFmtId="4">
    <oc r="W10">
      <v>0</v>
    </oc>
    <nc r="W10"/>
  </rcc>
  <rcc rId="5459" sId="1" numFmtId="4">
    <oc r="V11">
      <v>0</v>
    </oc>
    <nc r="V11"/>
  </rcc>
  <rcc rId="5460" sId="1" numFmtId="4">
    <oc r="W11">
      <v>0</v>
    </oc>
    <nc r="W11"/>
  </rcc>
  <rcc rId="5461" sId="1" numFmtId="4">
    <oc r="V12">
      <v>0</v>
    </oc>
    <nc r="V12"/>
  </rcc>
  <rcc rId="5462" sId="1" numFmtId="4">
    <oc r="W12">
      <v>0</v>
    </oc>
    <nc r="W12"/>
  </rcc>
  <rcc rId="5463" sId="1" numFmtId="4">
    <oc r="V13">
      <v>0</v>
    </oc>
    <nc r="V13"/>
  </rcc>
  <rcc rId="5464" sId="1" numFmtId="4">
    <oc r="W13">
      <v>0</v>
    </oc>
    <nc r="W13"/>
  </rcc>
  <rcc rId="5465" sId="1" numFmtId="4">
    <oc r="V14">
      <v>0</v>
    </oc>
    <nc r="V14"/>
  </rcc>
  <rcc rId="5466" sId="1" numFmtId="4">
    <oc r="W14">
      <v>0</v>
    </oc>
    <nc r="W14"/>
  </rcc>
  <rcc rId="5467" sId="1" numFmtId="4">
    <oc r="V15">
      <v>0</v>
    </oc>
    <nc r="V15"/>
  </rcc>
  <rcc rId="5468" sId="1" numFmtId="4">
    <oc r="W15">
      <v>0</v>
    </oc>
    <nc r="W15"/>
  </rcc>
  <rcc rId="5469" sId="1" numFmtId="4">
    <oc r="V16">
      <v>0</v>
    </oc>
    <nc r="V16"/>
  </rcc>
  <rcc rId="5470" sId="1" numFmtId="4">
    <oc r="W16">
      <v>0</v>
    </oc>
    <nc r="W16"/>
  </rcc>
  <rcc rId="5471" sId="1" numFmtId="4">
    <oc r="V17">
      <v>0</v>
    </oc>
    <nc r="V17"/>
  </rcc>
  <rcc rId="5472" sId="1" numFmtId="4">
    <oc r="W17">
      <v>0</v>
    </oc>
    <nc r="W17"/>
  </rcc>
  <rcc rId="5473" sId="1" numFmtId="4">
    <oc r="V18">
      <v>0</v>
    </oc>
    <nc r="V18"/>
  </rcc>
  <rcc rId="5474" sId="1" numFmtId="4">
    <oc r="W18">
      <v>0</v>
    </oc>
    <nc r="W18"/>
  </rcc>
  <rcc rId="5475" sId="1" numFmtId="4">
    <oc r="V19">
      <v>0</v>
    </oc>
    <nc r="V19"/>
  </rcc>
  <rcc rId="5476" sId="1" numFmtId="4">
    <oc r="W19">
      <v>0</v>
    </oc>
    <nc r="W19"/>
  </rcc>
  <rcc rId="5477" sId="1" numFmtId="4">
    <oc r="V20">
      <v>0</v>
    </oc>
    <nc r="V20"/>
  </rcc>
  <rcc rId="5478" sId="1" numFmtId="4">
    <oc r="W20">
      <v>0</v>
    </oc>
    <nc r="W20"/>
  </rcc>
  <rcc rId="5479" sId="1" numFmtId="4">
    <oc r="V21">
      <v>0</v>
    </oc>
    <nc r="V21"/>
  </rcc>
  <rcc rId="5480" sId="1" numFmtId="4">
    <oc r="W21">
      <v>0</v>
    </oc>
    <nc r="W21"/>
  </rcc>
  <rcc rId="5481" sId="1" numFmtId="4">
    <oc r="V22">
      <v>0</v>
    </oc>
    <nc r="V22"/>
  </rcc>
  <rcc rId="5482" sId="1" numFmtId="4">
    <oc r="W22">
      <v>0</v>
    </oc>
    <nc r="W22"/>
  </rcc>
  <rcc rId="5483" sId="1" numFmtId="4">
    <oc r="V23">
      <v>0</v>
    </oc>
    <nc r="V23"/>
  </rcc>
  <rcc rId="5484" sId="1" numFmtId="4">
    <oc r="W23">
      <v>0</v>
    </oc>
    <nc r="W23"/>
  </rcc>
  <rcc rId="5485" sId="1" numFmtId="4">
    <oc r="V24">
      <v>0</v>
    </oc>
    <nc r="V24"/>
  </rcc>
  <rcc rId="5486" sId="1" numFmtId="4">
    <oc r="W24">
      <v>0</v>
    </oc>
    <nc r="W24"/>
  </rcc>
  <rcc rId="5487" sId="1" numFmtId="4">
    <oc r="V25">
      <v>0</v>
    </oc>
    <nc r="V25"/>
  </rcc>
  <rcc rId="5488" sId="1" numFmtId="4">
    <oc r="W25">
      <v>0</v>
    </oc>
    <nc r="W25"/>
  </rcc>
  <rcc rId="5489" sId="1" numFmtId="4">
    <oc r="V26">
      <v>0</v>
    </oc>
    <nc r="V26"/>
  </rcc>
  <rcc rId="5490" sId="1" numFmtId="4">
    <oc r="W26">
      <v>0</v>
    </oc>
    <nc r="W26"/>
  </rcc>
  <rcc rId="5491" sId="1" numFmtId="4">
    <oc r="V27">
      <v>0</v>
    </oc>
    <nc r="V27"/>
  </rcc>
  <rcc rId="5492" sId="1" numFmtId="4">
    <oc r="W27">
      <v>0</v>
    </oc>
    <nc r="W27"/>
  </rcc>
  <rcc rId="5493" sId="1" numFmtId="4">
    <oc r="V28">
      <v>0</v>
    </oc>
    <nc r="V28"/>
  </rcc>
  <rcc rId="5494" sId="1" numFmtId="4">
    <oc r="W28">
      <v>0</v>
    </oc>
    <nc r="W28"/>
  </rcc>
  <rcc rId="5495" sId="1" numFmtId="4">
    <oc r="V29">
      <v>0</v>
    </oc>
    <nc r="V29"/>
  </rcc>
  <rcc rId="5496" sId="1" numFmtId="4">
    <oc r="W29">
      <v>0</v>
    </oc>
    <nc r="W29"/>
  </rcc>
  <rcc rId="5497" sId="1" numFmtId="4">
    <oc r="V30">
      <v>0</v>
    </oc>
    <nc r="V30"/>
  </rcc>
  <rcc rId="5498" sId="1" numFmtId="4">
    <oc r="W30">
      <v>0</v>
    </oc>
    <nc r="W30"/>
  </rcc>
  <rcc rId="5499" sId="1" numFmtId="4">
    <oc r="V31">
      <v>0</v>
    </oc>
    <nc r="V31"/>
  </rcc>
  <rcc rId="5500" sId="1" numFmtId="4">
    <oc r="W31">
      <v>0</v>
    </oc>
    <nc r="W31"/>
  </rcc>
  <rcc rId="5501" sId="1" numFmtId="4">
    <oc r="V32">
      <v>0</v>
    </oc>
    <nc r="V32"/>
  </rcc>
  <rcc rId="5502" sId="1" numFmtId="4">
    <oc r="W32">
      <v>0</v>
    </oc>
    <nc r="W32"/>
  </rcc>
  <rcc rId="5503" sId="1" numFmtId="4">
    <oc r="V33">
      <v>0</v>
    </oc>
    <nc r="V33"/>
  </rcc>
  <rcc rId="5504" sId="1" numFmtId="4">
    <oc r="W33">
      <v>0</v>
    </oc>
    <nc r="W33"/>
  </rcc>
  <rcc rId="5505" sId="1" numFmtId="4">
    <oc r="V34">
      <v>0</v>
    </oc>
    <nc r="V34"/>
  </rcc>
  <rcc rId="5506" sId="1" numFmtId="4">
    <oc r="W34">
      <v>0</v>
    </oc>
    <nc r="W34"/>
  </rcc>
  <rcc rId="5507" sId="1" numFmtId="4">
    <oc r="V36">
      <v>0</v>
    </oc>
    <nc r="V36"/>
  </rcc>
  <rcc rId="5508" sId="1" numFmtId="4">
    <oc r="W36">
      <v>0</v>
    </oc>
    <nc r="W36"/>
  </rcc>
  <rcc rId="5509" sId="1" numFmtId="4">
    <oc r="V37">
      <v>0</v>
    </oc>
    <nc r="V37"/>
  </rcc>
  <rcc rId="5510" sId="1" numFmtId="4">
    <oc r="W37">
      <v>0</v>
    </oc>
    <nc r="W37"/>
  </rcc>
  <rcc rId="5511" sId="1" numFmtId="4">
    <oc r="V38">
      <v>0</v>
    </oc>
    <nc r="V38"/>
  </rcc>
  <rcc rId="5512" sId="1" numFmtId="4">
    <oc r="W38">
      <v>0</v>
    </oc>
    <nc r="W38"/>
  </rcc>
  <rcc rId="5513" sId="1" numFmtId="4">
    <oc r="V39">
      <v>0</v>
    </oc>
    <nc r="V39"/>
  </rcc>
  <rcc rId="5514" sId="1" numFmtId="4">
    <oc r="W39">
      <v>0</v>
    </oc>
    <nc r="W39"/>
  </rcc>
  <rcc rId="5515" sId="1" numFmtId="4">
    <oc r="V40">
      <v>0</v>
    </oc>
    <nc r="V40"/>
  </rcc>
  <rcc rId="5516" sId="1" numFmtId="4">
    <oc r="W40">
      <v>0</v>
    </oc>
    <nc r="W40"/>
  </rcc>
  <rcc rId="5517" sId="1" numFmtId="4">
    <oc r="V41">
      <v>0</v>
    </oc>
    <nc r="V41"/>
  </rcc>
  <rcc rId="5518" sId="1" numFmtId="4">
    <oc r="W41">
      <v>0</v>
    </oc>
    <nc r="W41"/>
  </rcc>
  <rcc rId="5519" sId="1" numFmtId="4">
    <oc r="V42">
      <v>0</v>
    </oc>
    <nc r="V42"/>
  </rcc>
  <rcc rId="5520" sId="1" numFmtId="4">
    <oc r="W42">
      <v>0</v>
    </oc>
    <nc r="W42"/>
  </rcc>
  <rcc rId="5521" sId="1" numFmtId="4">
    <oc r="V43">
      <v>0</v>
    </oc>
    <nc r="V43"/>
  </rcc>
  <rcc rId="5522" sId="1" numFmtId="4">
    <oc r="W43">
      <v>0</v>
    </oc>
    <nc r="W43"/>
  </rcc>
  <rcc rId="5523" sId="1" numFmtId="4">
    <oc r="V44">
      <v>0</v>
    </oc>
    <nc r="V44"/>
  </rcc>
  <rcc rId="5524" sId="1" numFmtId="4">
    <oc r="W44">
      <v>0</v>
    </oc>
    <nc r="W44"/>
  </rcc>
  <rcc rId="5525" sId="1" numFmtId="4">
    <oc r="V45">
      <v>0</v>
    </oc>
    <nc r="V45"/>
  </rcc>
  <rcc rId="5526" sId="1" numFmtId="4">
    <oc r="W45">
      <v>0</v>
    </oc>
    <nc r="W45"/>
  </rcc>
  <rcc rId="5527" sId="1" numFmtId="4">
    <oc r="V46">
      <v>0</v>
    </oc>
    <nc r="V46"/>
  </rcc>
  <rcc rId="5528" sId="1" numFmtId="4">
    <oc r="W46">
      <v>0</v>
    </oc>
    <nc r="W46"/>
  </rcc>
  <rcc rId="5529" sId="1" numFmtId="4">
    <oc r="V47">
      <v>0</v>
    </oc>
    <nc r="V47"/>
  </rcc>
  <rcc rId="5530" sId="1" numFmtId="4">
    <oc r="W47">
      <v>0</v>
    </oc>
    <nc r="W47"/>
  </rcc>
  <rcc rId="5531" sId="1" numFmtId="4">
    <oc r="V48">
      <v>0</v>
    </oc>
    <nc r="V48"/>
  </rcc>
  <rcc rId="5532" sId="1" numFmtId="4">
    <oc r="W48">
      <v>0</v>
    </oc>
    <nc r="W48"/>
  </rcc>
  <rcc rId="5533" sId="1" numFmtId="4">
    <oc r="V49">
      <v>0</v>
    </oc>
    <nc r="V49"/>
  </rcc>
  <rcc rId="5534" sId="1" numFmtId="4">
    <oc r="W49">
      <v>0</v>
    </oc>
    <nc r="W49"/>
  </rcc>
  <rcc rId="5535" sId="1" numFmtId="4">
    <oc r="V50">
      <v>0</v>
    </oc>
    <nc r="V50"/>
  </rcc>
  <rcc rId="5536" sId="1" numFmtId="4">
    <oc r="W50">
      <v>0</v>
    </oc>
    <nc r="W50"/>
  </rcc>
  <rcc rId="5537" sId="1" numFmtId="4">
    <oc r="V51">
      <v>0</v>
    </oc>
    <nc r="V51"/>
  </rcc>
  <rcc rId="5538" sId="1" numFmtId="4">
    <oc r="W51">
      <v>0</v>
    </oc>
    <nc r="W51"/>
  </rcc>
  <rcc rId="5539" sId="1" numFmtId="4">
    <oc r="V53">
      <v>0</v>
    </oc>
    <nc r="V53"/>
  </rcc>
  <rcc rId="5540" sId="1" numFmtId="4">
    <oc r="W53">
      <v>0</v>
    </oc>
    <nc r="W53"/>
  </rcc>
  <rcc rId="5541" sId="1" numFmtId="4">
    <oc r="V55">
      <v>0</v>
    </oc>
    <nc r="V55"/>
  </rcc>
  <rcc rId="5542" sId="1" numFmtId="4">
    <oc r="W55">
      <v>0</v>
    </oc>
    <nc r="W55"/>
  </rcc>
  <rcc rId="5543" sId="1" numFmtId="4">
    <oc r="V56">
      <v>0</v>
    </oc>
    <nc r="V56"/>
  </rcc>
  <rcc rId="5544" sId="1" numFmtId="4">
    <oc r="W56">
      <v>0</v>
    </oc>
    <nc r="W56"/>
  </rcc>
  <rcc rId="5545" sId="1" numFmtId="4">
    <oc r="V57">
      <v>0</v>
    </oc>
    <nc r="V57"/>
  </rcc>
  <rcc rId="5546" sId="1" numFmtId="4">
    <oc r="W57">
      <v>0</v>
    </oc>
    <nc r="W57"/>
  </rcc>
  <rcc rId="5547" sId="1" numFmtId="4">
    <oc r="V58">
      <v>0</v>
    </oc>
    <nc r="V58"/>
  </rcc>
  <rcc rId="5548" sId="1" numFmtId="4">
    <oc r="W58">
      <v>0</v>
    </oc>
    <nc r="W58"/>
  </rcc>
  <rcc rId="5549" sId="1" numFmtId="4">
    <oc r="V59">
      <v>0</v>
    </oc>
    <nc r="V59"/>
  </rcc>
  <rcc rId="5550" sId="1" numFmtId="4">
    <oc r="W59">
      <v>0</v>
    </oc>
    <nc r="W59"/>
  </rcc>
  <rcc rId="5551" sId="1" numFmtId="4">
    <oc r="V60">
      <v>0</v>
    </oc>
    <nc r="V60"/>
  </rcc>
  <rcc rId="5552" sId="1" numFmtId="4">
    <oc r="W60">
      <v>0</v>
    </oc>
    <nc r="W60"/>
  </rcc>
  <rcc rId="5553" sId="1" numFmtId="4">
    <oc r="V61">
      <v>0</v>
    </oc>
    <nc r="V61"/>
  </rcc>
  <rcc rId="5554" sId="1" numFmtId="4">
    <oc r="W61">
      <v>0</v>
    </oc>
    <nc r="W61"/>
  </rcc>
  <rcc rId="5555" sId="1" numFmtId="4">
    <oc r="V62">
      <v>0</v>
    </oc>
    <nc r="V62"/>
  </rcc>
  <rcc rId="5556" sId="1" numFmtId="4">
    <oc r="W62">
      <v>0</v>
    </oc>
    <nc r="W62"/>
  </rcc>
  <rcc rId="5557" sId="1" numFmtId="4">
    <oc r="W63">
      <v>62954657.479999997</v>
    </oc>
    <nc r="W63">
      <v>63051697.479999997</v>
    </nc>
  </rcc>
  <rcc rId="5558" sId="1" numFmtId="4">
    <oc r="V64">
      <v>0</v>
    </oc>
    <nc r="V64"/>
  </rcc>
  <rcc rId="5559" sId="1" numFmtId="4">
    <oc r="W64">
      <v>0</v>
    </oc>
    <nc r="W64"/>
  </rcc>
  <rcc rId="5560" sId="1" numFmtId="4">
    <oc r="V65">
      <v>0</v>
    </oc>
    <nc r="V65"/>
  </rcc>
  <rcc rId="5561" sId="1" numFmtId="4">
    <oc r="W65">
      <v>0</v>
    </oc>
    <nc r="W65"/>
  </rcc>
  <rcc rId="5562" sId="1" numFmtId="4">
    <oc r="V67">
      <v>0</v>
    </oc>
    <nc r="V67"/>
  </rcc>
  <rcc rId="5563" sId="1" numFmtId="4">
    <oc r="W67">
      <v>0</v>
    </oc>
    <nc r="W67"/>
  </rcc>
  <rcc rId="5564" sId="1" numFmtId="4">
    <oc r="V69">
      <v>0</v>
    </oc>
    <nc r="V69"/>
  </rcc>
  <rcc rId="5565" sId="1" numFmtId="4">
    <oc r="W69">
      <v>0</v>
    </oc>
    <nc r="W69"/>
  </rcc>
  <rcc rId="5566" sId="1" numFmtId="4">
    <oc r="V70">
      <v>0</v>
    </oc>
    <nc r="V70"/>
  </rcc>
  <rcc rId="5567" sId="1" numFmtId="4">
    <oc r="W70">
      <v>0</v>
    </oc>
    <nc r="W70"/>
  </rcc>
  <rcc rId="5568" sId="1" numFmtId="4">
    <oc r="V75">
      <v>0</v>
    </oc>
    <nc r="V75"/>
  </rcc>
  <rcc rId="5569" sId="1" numFmtId="4">
    <oc r="W75">
      <v>0</v>
    </oc>
    <nc r="W75"/>
  </rcc>
  <rcc rId="5570" sId="1" numFmtId="4">
    <oc r="V76">
      <v>0</v>
    </oc>
    <nc r="V76"/>
  </rcc>
  <rcc rId="5571" sId="1" numFmtId="4">
    <oc r="W76">
      <v>0</v>
    </oc>
    <nc r="W76"/>
  </rcc>
  <rcc rId="5572" sId="1" numFmtId="4">
    <oc r="V77">
      <v>0</v>
    </oc>
    <nc r="V77"/>
  </rcc>
  <rcc rId="5573" sId="1" numFmtId="4">
    <oc r="W77">
      <v>0</v>
    </oc>
    <nc r="W77"/>
  </rcc>
  <rcc rId="5574" sId="1" numFmtId="4">
    <oc r="V78">
      <v>0</v>
    </oc>
    <nc r="V78"/>
  </rcc>
  <rcc rId="5575" sId="1" numFmtId="4">
    <oc r="W78">
      <v>0</v>
    </oc>
    <nc r="W78"/>
  </rcc>
  <rcc rId="5576" sId="1" numFmtId="4">
    <oc r="V80">
      <v>0</v>
    </oc>
    <nc r="V80"/>
  </rcc>
  <rcc rId="5577" sId="1" numFmtId="4">
    <oc r="W80">
      <v>0</v>
    </oc>
    <nc r="W80"/>
  </rcc>
  <rcc rId="5578" sId="1" numFmtId="4">
    <oc r="W81">
      <v>31913849.129999999</v>
    </oc>
    <nc r="W81">
      <v>32059409.129999999</v>
    </nc>
  </rcc>
  <rcc rId="5579" sId="1" numFmtId="4">
    <oc r="V82">
      <v>0</v>
    </oc>
    <nc r="V82"/>
  </rcc>
  <rcc rId="5580" sId="1" numFmtId="4">
    <oc r="W82">
      <v>0</v>
    </oc>
    <nc r="W82"/>
  </rcc>
  <rcc rId="5581" sId="1" numFmtId="4">
    <oc r="V83">
      <v>0</v>
    </oc>
    <nc r="V83"/>
  </rcc>
  <rcc rId="5582" sId="1" numFmtId="4">
    <oc r="W83">
      <v>0</v>
    </oc>
    <nc r="W83"/>
  </rcc>
  <rcc rId="5583" sId="1" numFmtId="4">
    <oc r="V84">
      <v>0</v>
    </oc>
    <nc r="V84"/>
  </rcc>
  <rcc rId="5584" sId="1" numFmtId="4">
    <oc r="W84">
      <v>0</v>
    </oc>
    <nc r="W84"/>
  </rcc>
  <rcc rId="5585" sId="1" numFmtId="4">
    <oc r="V85">
      <v>0</v>
    </oc>
    <nc r="V85"/>
  </rcc>
  <rcc rId="5586" sId="1" numFmtId="4">
    <oc r="W85">
      <v>0</v>
    </oc>
    <nc r="W85"/>
  </rcc>
  <rcc rId="5587" sId="1" numFmtId="4">
    <oc r="V86">
      <v>0</v>
    </oc>
    <nc r="V86"/>
  </rcc>
  <rcc rId="5588" sId="1" numFmtId="4">
    <oc r="W86">
      <v>0</v>
    </oc>
    <nc r="W86"/>
  </rcc>
  <rcc rId="5589" sId="1" numFmtId="4">
    <oc r="V87">
      <v>0</v>
    </oc>
    <nc r="V87"/>
  </rcc>
  <rcc rId="5590" sId="1" numFmtId="4">
    <oc r="W87">
      <v>0</v>
    </oc>
    <nc r="W87"/>
  </rcc>
  <rcc rId="5591" sId="1" numFmtId="4">
    <oc r="V89">
      <v>0</v>
    </oc>
    <nc r="V89"/>
  </rcc>
  <rcc rId="5592" sId="1" numFmtId="4">
    <oc r="W89">
      <v>0</v>
    </oc>
    <nc r="W89"/>
  </rcc>
  <rcc rId="5593" sId="1" numFmtId="4">
    <oc r="V90">
      <v>0</v>
    </oc>
    <nc r="V90"/>
  </rcc>
  <rcc rId="5594" sId="1" numFmtId="4">
    <oc r="W90">
      <v>0</v>
    </oc>
    <nc r="W90"/>
  </rcc>
  <rcc rId="5595" sId="1" numFmtId="4">
    <oc r="V91">
      <v>0</v>
    </oc>
    <nc r="V91"/>
  </rcc>
  <rcc rId="5596" sId="1" numFmtId="4">
    <oc r="W91">
      <v>0</v>
    </oc>
    <nc r="W91"/>
  </rcc>
  <rcc rId="5597" sId="1" numFmtId="4">
    <oc r="V92">
      <v>0</v>
    </oc>
    <nc r="V92"/>
  </rcc>
  <rcc rId="5598" sId="1" numFmtId="4">
    <oc r="W92">
      <v>0</v>
    </oc>
    <nc r="W92"/>
  </rcc>
  <rcc rId="5599" sId="1" numFmtId="4">
    <oc r="V93">
      <v>0</v>
    </oc>
    <nc r="V93"/>
  </rcc>
  <rcc rId="5600" sId="1" numFmtId="4">
    <oc r="W93">
      <v>0</v>
    </oc>
    <nc r="W93"/>
  </rcc>
  <rcc rId="5601" sId="1" numFmtId="4">
    <oc r="V94">
      <v>0</v>
    </oc>
    <nc r="V94"/>
  </rcc>
  <rcc rId="5602" sId="1" numFmtId="4">
    <oc r="W94">
      <v>0</v>
    </oc>
    <nc r="W94"/>
  </rcc>
  <rcc rId="5603" sId="1" numFmtId="4">
    <oc r="V96">
      <v>0</v>
    </oc>
    <nc r="V96"/>
  </rcc>
  <rcc rId="5604" sId="1" numFmtId="4">
    <oc r="W96">
      <v>0</v>
    </oc>
    <nc r="W96"/>
  </rcc>
  <rcc rId="5605" sId="1" numFmtId="4">
    <oc r="V97">
      <v>0</v>
    </oc>
    <nc r="V97"/>
  </rcc>
  <rcc rId="5606" sId="1" numFmtId="4">
    <oc r="W97">
      <v>0</v>
    </oc>
    <nc r="W97"/>
  </rcc>
  <rcc rId="5607" sId="1" numFmtId="4">
    <oc r="V99">
      <v>0</v>
    </oc>
    <nc r="V99"/>
  </rcc>
  <rcc rId="5608" sId="1" numFmtId="4">
    <oc r="W99">
      <v>0</v>
    </oc>
    <nc r="W99"/>
  </rcc>
  <rcc rId="5609" sId="1" numFmtId="4">
    <oc r="V100">
      <v>0</v>
    </oc>
    <nc r="V100"/>
  </rcc>
  <rcc rId="5610" sId="1" numFmtId="4">
    <oc r="W100">
      <v>0</v>
    </oc>
    <nc r="W100"/>
  </rcc>
  <rcc rId="5611" sId="1" numFmtId="4">
    <oc r="V101">
      <v>0</v>
    </oc>
    <nc r="V101"/>
  </rcc>
  <rcc rId="5612" sId="1" numFmtId="4">
    <oc r="W101">
      <v>0</v>
    </oc>
    <nc r="W101"/>
  </rcc>
  <rcc rId="5613" sId="1" numFmtId="4">
    <oc r="V102">
      <v>0</v>
    </oc>
    <nc r="V102"/>
  </rcc>
  <rcc rId="5614" sId="1" numFmtId="4">
    <oc r="W102">
      <v>0</v>
    </oc>
    <nc r="W102"/>
  </rcc>
  <rcc rId="5615" sId="1" numFmtId="4">
    <oc r="V103">
      <v>0</v>
    </oc>
    <nc r="V103"/>
  </rcc>
  <rcc rId="5616" sId="1" numFmtId="4">
    <oc r="W103">
      <v>0</v>
    </oc>
    <nc r="W103"/>
  </rcc>
  <rcc rId="5617" sId="1" numFmtId="4">
    <oc r="V104">
      <v>0</v>
    </oc>
    <nc r="V104"/>
  </rcc>
  <rcc rId="5618" sId="1" numFmtId="4">
    <oc r="W104">
      <v>0</v>
    </oc>
    <nc r="W104"/>
  </rcc>
  <rcc rId="5619" sId="1" numFmtId="4">
    <oc r="V105">
      <v>0</v>
    </oc>
    <nc r="V105"/>
  </rcc>
  <rcc rId="5620" sId="1" numFmtId="4">
    <oc r="W105">
      <v>0</v>
    </oc>
    <nc r="W105"/>
  </rcc>
  <rcc rId="5621" sId="1" numFmtId="4">
    <oc r="W106">
      <v>112154010.58</v>
    </oc>
    <nc r="W106">
      <v>111426210.58</v>
    </nc>
  </rcc>
  <rcc rId="5622" sId="1" numFmtId="4">
    <oc r="V107">
      <v>0</v>
    </oc>
    <nc r="V107"/>
  </rcc>
  <rcc rId="5623" sId="1" numFmtId="4">
    <oc r="W107">
      <v>0</v>
    </oc>
    <nc r="W107"/>
  </rcc>
  <rcc rId="5624" sId="1" numFmtId="4">
    <oc r="V108">
      <v>0</v>
    </oc>
    <nc r="V108"/>
  </rcc>
  <rcc rId="5625" sId="1" numFmtId="4">
    <oc r="W108">
      <v>0</v>
    </oc>
    <nc r="W108"/>
  </rcc>
  <rcc rId="5626" sId="1" numFmtId="4">
    <oc r="V109">
      <v>0</v>
    </oc>
    <nc r="V109"/>
  </rcc>
  <rcc rId="5627" sId="1" numFmtId="4">
    <oc r="W109">
      <v>0</v>
    </oc>
    <nc r="W109"/>
  </rcc>
  <rcc rId="5628" sId="1" numFmtId="4">
    <oc r="V110">
      <v>0</v>
    </oc>
    <nc r="V110"/>
  </rcc>
  <rcc rId="5629" sId="1" numFmtId="4">
    <oc r="W110">
      <v>0</v>
    </oc>
    <nc r="W110"/>
  </rcc>
  <rcc rId="5630" sId="1" numFmtId="4">
    <oc r="V111">
      <v>0</v>
    </oc>
    <nc r="V111"/>
  </rcc>
  <rcc rId="5631" sId="1" numFmtId="4">
    <oc r="W111">
      <v>0</v>
    </oc>
    <nc r="W111"/>
  </rcc>
  <rcc rId="5632" sId="1" numFmtId="4">
    <oc r="V112">
      <v>0</v>
    </oc>
    <nc r="V112"/>
  </rcc>
  <rcc rId="5633" sId="1" numFmtId="4">
    <oc r="W112">
      <v>0</v>
    </oc>
    <nc r="W112"/>
  </rcc>
  <rcc rId="5634" sId="1" numFmtId="4">
    <oc r="V113">
      <v>0</v>
    </oc>
    <nc r="V113"/>
  </rcc>
  <rcc rId="5635" sId="1" numFmtId="4">
    <oc r="W113">
      <v>0</v>
    </oc>
    <nc r="W113"/>
  </rcc>
  <rcc rId="5636" sId="1" numFmtId="4">
    <oc r="V114">
      <v>0</v>
    </oc>
    <nc r="V114"/>
  </rcc>
  <rcc rId="5637" sId="1" numFmtId="4">
    <oc r="W114">
      <v>0</v>
    </oc>
    <nc r="W114"/>
  </rcc>
  <rcc rId="5638" sId="1" numFmtId="4">
    <oc r="V115">
      <v>0</v>
    </oc>
    <nc r="V115"/>
  </rcc>
  <rcc rId="5639" sId="1" numFmtId="4">
    <oc r="W115">
      <v>0</v>
    </oc>
    <nc r="W115"/>
  </rcc>
  <rcc rId="5640" sId="1" numFmtId="4">
    <oc r="V117">
      <v>0</v>
    </oc>
    <nc r="V117"/>
  </rcc>
  <rcc rId="5641" sId="1" numFmtId="4">
    <oc r="W117">
      <v>0</v>
    </oc>
    <nc r="W117"/>
  </rcc>
  <rcc rId="5642" sId="1" numFmtId="4">
    <oc r="V118">
      <v>0</v>
    </oc>
    <nc r="V118"/>
  </rcc>
  <rcc rId="5643" sId="1" numFmtId="4">
    <oc r="W118">
      <v>0</v>
    </oc>
    <nc r="W118"/>
  </rcc>
  <rcc rId="5644" sId="1" numFmtId="4">
    <oc r="V119">
      <v>0</v>
    </oc>
    <nc r="V119"/>
  </rcc>
  <rcc rId="5645" sId="1" numFmtId="4">
    <oc r="W119">
      <v>0</v>
    </oc>
    <nc r="W119"/>
  </rcc>
  <rcc rId="5646" sId="1" numFmtId="4">
    <oc r="V120">
      <v>0</v>
    </oc>
    <nc r="V120"/>
  </rcc>
  <rcc rId="5647" sId="1" numFmtId="4">
    <oc r="W120">
      <v>0</v>
    </oc>
    <nc r="W120"/>
  </rcc>
  <rcc rId="5648" sId="1" numFmtId="4">
    <oc r="V121">
      <v>0</v>
    </oc>
    <nc r="V121"/>
  </rcc>
  <rcc rId="5649" sId="1" numFmtId="4">
    <oc r="W121">
      <v>0</v>
    </oc>
    <nc r="W121"/>
  </rcc>
  <rcc rId="5650" sId="1" numFmtId="4">
    <oc r="V122">
      <v>0</v>
    </oc>
    <nc r="V122"/>
  </rcc>
  <rcc rId="5651" sId="1" numFmtId="4">
    <oc r="W122">
      <v>0</v>
    </oc>
    <nc r="W122"/>
  </rcc>
  <rcc rId="5652" sId="1" numFmtId="4">
    <oc r="V123">
      <v>0</v>
    </oc>
    <nc r="V123"/>
  </rcc>
  <rcc rId="5653" sId="1" numFmtId="4">
    <oc r="W123">
      <v>0</v>
    </oc>
    <nc r="W123"/>
  </rcc>
  <rcc rId="5654" sId="1" numFmtId="4">
    <oc r="V125">
      <v>0</v>
    </oc>
    <nc r="V125"/>
  </rcc>
  <rcc rId="5655" sId="1" numFmtId="4">
    <oc r="W125">
      <v>0</v>
    </oc>
    <nc r="W125"/>
  </rcc>
  <rcc rId="5656" sId="1" numFmtId="4">
    <oc r="V127">
      <v>0</v>
    </oc>
    <nc r="V127"/>
  </rcc>
  <rcc rId="5657" sId="1" numFmtId="4">
    <oc r="W127">
      <v>0</v>
    </oc>
    <nc r="W127"/>
  </rcc>
  <rcc rId="5658" sId="1" numFmtId="4">
    <oc r="V129">
      <v>0</v>
    </oc>
    <nc r="V129"/>
  </rcc>
  <rcc rId="5659" sId="1" numFmtId="4">
    <oc r="W129">
      <v>0</v>
    </oc>
    <nc r="W129"/>
  </rcc>
  <rcc rId="5660" sId="1" numFmtId="4">
    <oc r="V131">
      <v>0</v>
    </oc>
    <nc r="V131"/>
  </rcc>
  <rcc rId="5661" sId="1" numFmtId="4">
    <oc r="W131">
      <v>0</v>
    </oc>
    <nc r="W131"/>
  </rcc>
  <rcc rId="5662" sId="1" numFmtId="4">
    <oc r="V133">
      <v>0</v>
    </oc>
    <nc r="V133"/>
  </rcc>
  <rcc rId="5663" sId="1" numFmtId="4">
    <oc r="W133">
      <v>0</v>
    </oc>
    <nc r="W133"/>
  </rcc>
  <rcc rId="5664" sId="1" numFmtId="4">
    <oc r="V134">
      <v>0</v>
    </oc>
    <nc r="V134"/>
  </rcc>
  <rcc rId="5665" sId="1" numFmtId="4">
    <oc r="W134">
      <v>0</v>
    </oc>
    <nc r="W134"/>
  </rcc>
  <rcc rId="5666" sId="1" numFmtId="4">
    <oc r="V135">
      <v>0</v>
    </oc>
    <nc r="V135"/>
  </rcc>
  <rcc rId="5667" sId="1" numFmtId="4">
    <oc r="W135">
      <v>0</v>
    </oc>
    <nc r="W135"/>
  </rcc>
  <rcc rId="5668" sId="1" numFmtId="4">
    <oc r="V136">
      <v>0</v>
    </oc>
    <nc r="V136"/>
  </rcc>
  <rcc rId="5669" sId="1" numFmtId="4">
    <oc r="W136">
      <v>0</v>
    </oc>
    <nc r="W136"/>
  </rcc>
  <rcc rId="5670" sId="1" numFmtId="4">
    <oc r="V138">
      <v>0</v>
    </oc>
    <nc r="V138"/>
  </rcc>
  <rcc rId="5671" sId="1" numFmtId="4">
    <oc r="W138">
      <v>0</v>
    </oc>
    <nc r="W138"/>
  </rcc>
  <rcc rId="5672" sId="1" numFmtId="4">
    <oc r="V139">
      <v>0</v>
    </oc>
    <nc r="V139"/>
  </rcc>
  <rcc rId="5673" sId="1" numFmtId="4">
    <oc r="W139">
      <v>0</v>
    </oc>
    <nc r="W139"/>
  </rcc>
  <rcc rId="5674" sId="1" numFmtId="4">
    <oc r="V140">
      <v>0</v>
    </oc>
    <nc r="V140"/>
  </rcc>
  <rcc rId="5675" sId="1" numFmtId="4">
    <oc r="W140">
      <v>0</v>
    </oc>
    <nc r="W140"/>
  </rcc>
  <rcc rId="5676" sId="1" numFmtId="4">
    <oc r="V141">
      <v>0</v>
    </oc>
    <nc r="V141"/>
  </rcc>
  <rcc rId="5677" sId="1" numFmtId="4">
    <oc r="W141">
      <v>0</v>
    </oc>
    <nc r="W141"/>
  </rcc>
  <rcc rId="5678" sId="1" numFmtId="4">
    <oc r="V142">
      <v>0</v>
    </oc>
    <nc r="V142"/>
  </rcc>
  <rcc rId="5679" sId="1" numFmtId="4">
    <oc r="W142">
      <v>0</v>
    </oc>
    <nc r="W142"/>
  </rcc>
  <rcc rId="5680" sId="1" numFmtId="4">
    <oc r="V143">
      <v>0</v>
    </oc>
    <nc r="V143"/>
  </rcc>
  <rcc rId="5681" sId="1" numFmtId="4">
    <oc r="W143">
      <v>0</v>
    </oc>
    <nc r="W143"/>
  </rcc>
  <rcc rId="5682" sId="1" numFmtId="4">
    <oc r="V144">
      <v>0</v>
    </oc>
    <nc r="V144"/>
  </rcc>
  <rcc rId="5683" sId="1" numFmtId="4">
    <oc r="W144">
      <v>0</v>
    </oc>
    <nc r="W144"/>
  </rcc>
  <rcc rId="5684" sId="1" numFmtId="4">
    <oc r="V145">
      <v>0</v>
    </oc>
    <nc r="V145"/>
  </rcc>
  <rcc rId="5685" sId="1" numFmtId="4">
    <oc r="W145">
      <v>0</v>
    </oc>
    <nc r="W145"/>
  </rcc>
  <rcc rId="5686" sId="1" numFmtId="4">
    <oc r="V146">
      <v>0</v>
    </oc>
    <nc r="V146"/>
  </rcc>
  <rcc rId="5687" sId="1" numFmtId="4">
    <oc r="W146">
      <v>0</v>
    </oc>
    <nc r="W146"/>
  </rcc>
  <rcc rId="5688" sId="1" numFmtId="4">
    <oc r="V147">
      <v>0</v>
    </oc>
    <nc r="V147"/>
  </rcc>
  <rcc rId="5689" sId="1" numFmtId="4">
    <oc r="W147">
      <v>0</v>
    </oc>
    <nc r="W147"/>
  </rcc>
  <rcc rId="5690" sId="1" numFmtId="4">
    <oc r="V148">
      <v>0</v>
    </oc>
    <nc r="V148"/>
  </rcc>
  <rcc rId="5691" sId="1" numFmtId="4">
    <oc r="W148">
      <v>0</v>
    </oc>
    <nc r="W148"/>
  </rcc>
  <rcc rId="5692" sId="1" numFmtId="4">
    <oc r="V149">
      <v>0</v>
    </oc>
    <nc r="V149"/>
  </rcc>
  <rcc rId="5693" sId="1" numFmtId="4">
    <oc r="W149">
      <v>0</v>
    </oc>
    <nc r="W149"/>
  </rcc>
  <rcc rId="5694" sId="1" numFmtId="4">
    <oc r="V150">
      <v>0</v>
    </oc>
    <nc r="V150"/>
  </rcc>
  <rcc rId="5695" sId="1" numFmtId="4">
    <oc r="W150">
      <v>0</v>
    </oc>
    <nc r="W150"/>
  </rcc>
  <rcc rId="5696" sId="1" numFmtId="4">
    <oc r="V151">
      <v>0</v>
    </oc>
    <nc r="V151"/>
  </rcc>
  <rcc rId="5697" sId="1" numFmtId="4">
    <oc r="W151">
      <v>0</v>
    </oc>
    <nc r="W151"/>
  </rcc>
  <rcc rId="5698" sId="1" numFmtId="4">
    <oc r="V152">
      <v>0</v>
    </oc>
    <nc r="V152"/>
  </rcc>
  <rcc rId="5699" sId="1" numFmtId="4">
    <oc r="W152">
      <v>0</v>
    </oc>
    <nc r="W152"/>
  </rcc>
  <rcc rId="5700" sId="1" numFmtId="4">
    <oc r="V153">
      <v>0</v>
    </oc>
    <nc r="V153"/>
  </rcc>
  <rcc rId="5701" sId="1" numFmtId="4">
    <oc r="W153">
      <v>0</v>
    </oc>
    <nc r="W153"/>
  </rcc>
  <rcc rId="5702" sId="1" numFmtId="4">
    <oc r="V154">
      <v>0</v>
    </oc>
    <nc r="V154"/>
  </rcc>
  <rcc rId="5703" sId="1" numFmtId="4">
    <oc r="W154">
      <v>0</v>
    </oc>
    <nc r="W154"/>
  </rcc>
  <rcc rId="5704" sId="1" numFmtId="4">
    <oc r="V155">
      <v>0</v>
    </oc>
    <nc r="V155"/>
  </rcc>
  <rcc rId="5705" sId="1" numFmtId="4">
    <oc r="W155">
      <v>0</v>
    </oc>
    <nc r="W155"/>
  </rcc>
  <rcc rId="5706" sId="1" numFmtId="4">
    <oc r="V156">
      <v>0</v>
    </oc>
    <nc r="V156"/>
  </rcc>
  <rcc rId="5707" sId="1" numFmtId="4">
    <oc r="W156">
      <v>0</v>
    </oc>
    <nc r="W156"/>
  </rcc>
  <rcc rId="5708" sId="1" numFmtId="4">
    <oc r="V157">
      <v>0</v>
    </oc>
    <nc r="V157"/>
  </rcc>
  <rcc rId="5709" sId="1" numFmtId="4">
    <oc r="W157">
      <v>0</v>
    </oc>
    <nc r="W157"/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5710" sId="1" ref="X1:X1048576" action="deleteCol">
    <undo index="0" exp="area" ref3D="1" dr="$A$4:$XFD$8" dn="Z_AC004A4D_2EC4_4BEE_88AA_6E7717173BE8_.wvu.PrintTitles" sId="1"/>
    <undo index="2" exp="area" ref3D="1" dr="$A$4:$XFD$8" dn="Z_856964FD_C69B_4DBD_A2ED_FC82A1EDBD1D_.wvu.PrintTitles" sId="1"/>
    <undo index="2" exp="area" ref3D="1" dr="$A$4:$XFD$8" dn="Z_A4D3EDFF_1616_4999_9CFB_4A791D622F4B_.wvu.PrintTitles" sId="1"/>
    <undo index="2" exp="area" ref3D="1" dr="$A$4:$XFD$8" dn="Z_EDC71DCB_7AA5_4C5F_98A0_59C6796EDD33_.wvu.PrintTitles" sId="1"/>
    <undo index="2" exp="area" ref3D="1" dr="$A$4:$XFD$8" dn="Z_A438F315_6496_4240_8882_7C29E0FE4492_.wvu.PrintTitles" sId="1"/>
    <undo index="0" exp="area" ref3D="1" dr="$A$4:$XFD$8" dn="Заголовки_для_печати" sId="1"/>
    <undo index="2" exp="area" ref3D="1" dr="$A$4:$XFD$8" dn="Z_2AE181D0_EBE1_4976_8A10_E11977F7D69E_.wvu.PrintTitles" sId="1"/>
    <undo index="2" exp="area" ref3D="1" dr="$A$4:$XFD$8" dn="Z_6F262C25_C940_4A18_87A7_375AC3356A57_.wvu.PrintTitles" sId="1"/>
    <undo index="2" exp="area" ref3D="1" dr="$A$4:$XFD$8" dn="Z_6ACAC417_79FB_499C_A411_B589206B17E5_.wvu.PrintTitles" sId="1"/>
    <undo index="2" exp="area" ref3D="1" dr="$A$4:$XFD$8" dn="Z_0168BEDE_44AA_4177_A162_3293F5ED13C9_.wvu.PrintTitles" sId="1"/>
    <undo index="2" exp="area" ref3D="1" dr="$A$4:$XFD$8" dn="Z_40AA6847_ADDF_4C74_8B3E_D1CCBEEB7235_.wvu.PrintTitles" sId="1"/>
    <rfmt sheetId="1" xfDxf="1" sqref="X1:X1048576" start="0" length="0">
      <dxf>
        <font>
          <name val="Times New Roman"/>
          <scheme val="none"/>
        </font>
        <fill>
          <patternFill patternType="solid">
            <bgColor theme="0"/>
          </patternFill>
        </fill>
        <alignment wrapText="1" readingOrder="0"/>
      </dxf>
    </rfmt>
    <rfmt sheetId="1" sqref="X8" start="0" length="0">
      <dxf>
        <font>
          <sz val="8"/>
          <name val="Times New Roman"/>
          <scheme val="none"/>
        </font>
      </dxf>
    </rfmt>
    <rcc rId="0" sId="1" dxf="1">
      <nc r="X10">
        <f>'P:\Тарифы_2021\Экономическая характеристика\Октябрь\[Октябрь Экономическая характеристика на 2021 год.xlsx]08.10.2021 ЭХ'!AA10-G10</f>
      </nc>
      <ndxf>
        <numFmt numFmtId="4" formatCode="#,##0.00"/>
      </ndxf>
    </rcc>
    <rcc rId="0" sId="1" dxf="1">
      <nc r="X11">
        <f>'P:\Тарифы_2021\Экономическая характеристика\Октябрь\[Октябрь Экономическая характеристика на 2021 год.xlsx]08.10.2021 ЭХ'!AA11-G11</f>
      </nc>
      <ndxf>
        <numFmt numFmtId="4" formatCode="#,##0.00"/>
      </ndxf>
    </rcc>
    <rcc rId="0" sId="1" dxf="1">
      <nc r="X12">
        <f>'P:\Тарифы_2021\Экономическая характеристика\Октябрь\[Октябрь Экономическая характеристика на 2021 год.xlsx]08.10.2021 ЭХ'!AA12-G12</f>
      </nc>
      <ndxf>
        <numFmt numFmtId="4" formatCode="#,##0.00"/>
      </ndxf>
    </rcc>
    <rcc rId="0" sId="1" dxf="1">
      <nc r="X13">
        <f>'P:\Тарифы_2021\Экономическая характеристика\Октябрь\[Октябрь Экономическая характеристика на 2021 год.xlsx]08.10.2021 ЭХ'!AA13-G13</f>
      </nc>
      <ndxf>
        <numFmt numFmtId="4" formatCode="#,##0.00"/>
      </ndxf>
    </rcc>
    <rcc rId="0" sId="1" dxf="1">
      <nc r="X14">
        <f>'P:\Тарифы_2021\Экономическая характеристика\Октябрь\[Октябрь Экономическая характеристика на 2021 год.xlsx]08.10.2021 ЭХ'!AA14-G14</f>
      </nc>
      <ndxf>
        <numFmt numFmtId="4" formatCode="#,##0.00"/>
      </ndxf>
    </rcc>
    <rcc rId="0" sId="1" dxf="1">
      <nc r="X15">
        <f>'P:\Тарифы_2021\Экономическая характеристика\Октябрь\[Октябрь Экономическая характеристика на 2021 год.xlsx]08.10.2021 ЭХ'!AA15-G15</f>
      </nc>
      <ndxf>
        <numFmt numFmtId="4" formatCode="#,##0.00"/>
      </ndxf>
    </rcc>
    <rcc rId="0" sId="1" dxf="1">
      <nc r="X16">
        <f>'P:\Тарифы_2021\Экономическая характеристика\Октябрь\[Октябрь Экономическая характеристика на 2021 год.xlsx]08.10.2021 ЭХ'!AA16-G16</f>
      </nc>
      <ndxf>
        <numFmt numFmtId="4" formatCode="#,##0.00"/>
      </ndxf>
    </rcc>
    <rcc rId="0" sId="1" dxf="1">
      <nc r="X17">
        <f>'P:\Тарифы_2021\Экономическая характеристика\Октябрь\[Октябрь Экономическая характеристика на 2021 год.xlsx]08.10.2021 ЭХ'!AA17-G17</f>
      </nc>
      <ndxf>
        <numFmt numFmtId="4" formatCode="#,##0.00"/>
      </ndxf>
    </rcc>
    <rcc rId="0" sId="1" dxf="1">
      <nc r="X18">
        <f>'P:\Тарифы_2021\Экономическая характеристика\Октябрь\[Октябрь Экономическая характеристика на 2021 год.xlsx]08.10.2021 ЭХ'!AA18-G18</f>
      </nc>
      <ndxf>
        <numFmt numFmtId="4" formatCode="#,##0.00"/>
      </ndxf>
    </rcc>
    <rcc rId="0" sId="1" dxf="1">
      <nc r="X19">
        <f>'P:\Тарифы_2021\Экономическая характеристика\Октябрь\[Октябрь Экономическая характеристика на 2021 год.xlsx]08.10.2021 ЭХ'!AA19-G19</f>
      </nc>
      <ndxf>
        <numFmt numFmtId="4" formatCode="#,##0.00"/>
      </ndxf>
    </rcc>
    <rcc rId="0" sId="1" dxf="1">
      <nc r="X20">
        <f>'P:\Тарифы_2021\Экономическая характеристика\Октябрь\[Октябрь Экономическая характеристика на 2021 год.xlsx]08.10.2021 ЭХ'!AA20-G20</f>
      </nc>
      <ndxf>
        <numFmt numFmtId="4" formatCode="#,##0.00"/>
      </ndxf>
    </rcc>
    <rcc rId="0" sId="1" dxf="1">
      <nc r="X21">
        <f>'P:\Тарифы_2021\Экономическая характеристика\Октябрь\[Октябрь Экономическая характеристика на 2021 год.xlsx]08.10.2021 ЭХ'!AA21-G21</f>
      </nc>
      <ndxf>
        <numFmt numFmtId="4" formatCode="#,##0.00"/>
      </ndxf>
    </rcc>
    <rcc rId="0" sId="1" dxf="1">
      <nc r="X22">
        <f>'P:\Тарифы_2021\Экономическая характеристика\Октябрь\[Октябрь Экономическая характеристика на 2021 год.xlsx]08.10.2021 ЭХ'!AA22-G22</f>
      </nc>
      <ndxf>
        <numFmt numFmtId="4" formatCode="#,##0.00"/>
      </ndxf>
    </rcc>
    <rcc rId="0" sId="1" dxf="1">
      <nc r="X23">
        <f>'P:\Тарифы_2021\Экономическая характеристика\Октябрь\[Октябрь Экономическая характеристика на 2021 год.xlsx]08.10.2021 ЭХ'!AA23-G23</f>
      </nc>
      <ndxf>
        <numFmt numFmtId="4" formatCode="#,##0.00"/>
      </ndxf>
    </rcc>
    <rcc rId="0" sId="1" dxf="1">
      <nc r="X24">
        <f>'P:\Тарифы_2021\Экономическая характеристика\Октябрь\[Октябрь Экономическая характеристика на 2021 год.xlsx]08.10.2021 ЭХ'!AA24-G24</f>
      </nc>
      <ndxf>
        <numFmt numFmtId="4" formatCode="#,##0.00"/>
      </ndxf>
    </rcc>
    <rcc rId="0" sId="1" dxf="1">
      <nc r="X25">
        <f>'P:\Тарифы_2021\Экономическая характеристика\Октябрь\[Октябрь Экономическая характеристика на 2021 год.xlsx]08.10.2021 ЭХ'!AA25-G25</f>
      </nc>
      <ndxf>
        <numFmt numFmtId="4" formatCode="#,##0.00"/>
      </ndxf>
    </rcc>
    <rcc rId="0" sId="1" dxf="1">
      <nc r="X26">
        <f>'P:\Тарифы_2021\Экономическая характеристика\Октябрь\[Октябрь Экономическая характеристика на 2021 год.xlsx]08.10.2021 ЭХ'!AA26-G26</f>
      </nc>
      <ndxf>
        <numFmt numFmtId="4" formatCode="#,##0.00"/>
      </ndxf>
    </rcc>
    <rcc rId="0" sId="1" dxf="1">
      <nc r="X27">
        <f>'P:\Тарифы_2021\Экономическая характеристика\Октябрь\[Октябрь Экономическая характеристика на 2021 год.xlsx]08.10.2021 ЭХ'!AA27-G27</f>
      </nc>
      <ndxf>
        <numFmt numFmtId="4" formatCode="#,##0.00"/>
      </ndxf>
    </rcc>
    <rcc rId="0" sId="1" dxf="1">
      <nc r="X28">
        <f>'P:\Тарифы_2021\Экономическая характеристика\Октябрь\[Октябрь Экономическая характеристика на 2021 год.xlsx]08.10.2021 ЭХ'!AA28-G28</f>
      </nc>
      <ndxf>
        <numFmt numFmtId="4" formatCode="#,##0.00"/>
      </ndxf>
    </rcc>
    <rcc rId="0" sId="1" dxf="1">
      <nc r="X29">
        <f>'P:\Тарифы_2021\Экономическая характеристика\Октябрь\[Октябрь Экономическая характеристика на 2021 год.xlsx]08.10.2021 ЭХ'!AA29-G29</f>
      </nc>
      <ndxf>
        <numFmt numFmtId="4" formatCode="#,##0.00"/>
      </ndxf>
    </rcc>
    <rcc rId="0" sId="1" dxf="1">
      <nc r="X30">
        <f>'P:\Тарифы_2021\Экономическая характеристика\Октябрь\[Октябрь Экономическая характеристика на 2021 год.xlsx]08.10.2021 ЭХ'!AA30-G30</f>
      </nc>
      <ndxf>
        <numFmt numFmtId="4" formatCode="#,##0.00"/>
      </ndxf>
    </rcc>
    <rcc rId="0" sId="1" dxf="1">
      <nc r="X31">
        <f>'P:\Тарифы_2021\Экономическая характеристика\Октябрь\[Октябрь Экономическая характеристика на 2021 год.xlsx]08.10.2021 ЭХ'!AA31-G31</f>
      </nc>
      <ndxf>
        <numFmt numFmtId="4" formatCode="#,##0.00"/>
      </ndxf>
    </rcc>
    <rcc rId="0" sId="1" dxf="1">
      <nc r="X32">
        <f>'P:\Тарифы_2021\Экономическая характеристика\Октябрь\[Октябрь Экономическая характеристика на 2021 год.xlsx]08.10.2021 ЭХ'!AA32-G32</f>
      </nc>
      <ndxf>
        <numFmt numFmtId="4" formatCode="#,##0.00"/>
      </ndxf>
    </rcc>
    <rcc rId="0" sId="1" dxf="1">
      <nc r="X33">
        <f>'P:\Тарифы_2021\Экономическая характеристика\Октябрь\[Октябрь Экономическая характеристика на 2021 год.xlsx]08.10.2021 ЭХ'!AA33-G33</f>
      </nc>
      <ndxf>
        <numFmt numFmtId="4" formatCode="#,##0.00"/>
      </ndxf>
    </rcc>
    <rcc rId="0" sId="1" dxf="1">
      <nc r="X34">
        <f>'P:\Тарифы_2021\Экономическая характеристика\Октябрь\[Октябрь Экономическая характеристика на 2021 год.xlsx]08.10.2021 ЭХ'!AA34-G34</f>
      </nc>
      <ndxf>
        <numFmt numFmtId="4" formatCode="#,##0.00"/>
      </ndxf>
    </rcc>
    <rcc rId="0" sId="1" dxf="1">
      <nc r="X35">
        <f>'P:\Тарифы_2021\Экономическая характеристика\Октябрь\[Октябрь Экономическая характеристика на 2021 год.xlsx]08.10.2021 ЭХ'!AA35-G35</f>
      </nc>
      <ndxf>
        <numFmt numFmtId="4" formatCode="#,##0.00"/>
      </ndxf>
    </rcc>
    <rcc rId="0" sId="1" dxf="1">
      <nc r="X36">
        <f>'P:\Тарифы_2021\Экономическая характеристика\Октябрь\[Октябрь Экономическая характеристика на 2021 год.xlsx]08.10.2021 ЭХ'!AA36-G36</f>
      </nc>
      <ndxf>
        <numFmt numFmtId="4" formatCode="#,##0.00"/>
      </ndxf>
    </rcc>
    <rcc rId="0" sId="1" dxf="1">
      <nc r="X37">
        <f>'P:\Тарифы_2021\Экономическая характеристика\Октябрь\[Октябрь Экономическая характеристика на 2021 год.xlsx]08.10.2021 ЭХ'!AA37-G37</f>
      </nc>
      <ndxf>
        <numFmt numFmtId="4" formatCode="#,##0.00"/>
      </ndxf>
    </rcc>
    <rcc rId="0" sId="1" dxf="1">
      <nc r="X38">
        <f>'P:\Тарифы_2021\Экономическая характеристика\Октябрь\[Октябрь Экономическая характеристика на 2021 год.xlsx]08.10.2021 ЭХ'!AA38-G38</f>
      </nc>
      <ndxf>
        <numFmt numFmtId="4" formatCode="#,##0.00"/>
      </ndxf>
    </rcc>
    <rcc rId="0" sId="1" dxf="1">
      <nc r="X39">
        <f>'P:\Тарифы_2021\Экономическая характеристика\Октябрь\[Октябрь Экономическая характеристика на 2021 год.xlsx]08.10.2021 ЭХ'!AA39-G39</f>
      </nc>
      <ndxf>
        <numFmt numFmtId="4" formatCode="#,##0.00"/>
      </ndxf>
    </rcc>
    <rcc rId="0" sId="1" dxf="1">
      <nc r="X40">
        <f>'P:\Тарифы_2021\Экономическая характеристика\Октябрь\[Октябрь Экономическая характеристика на 2021 год.xlsx]08.10.2021 ЭХ'!AA40-G40</f>
      </nc>
      <ndxf>
        <numFmt numFmtId="4" formatCode="#,##0.00"/>
      </ndxf>
    </rcc>
    <rcc rId="0" sId="1" dxf="1">
      <nc r="X41">
        <f>'P:\Тарифы_2021\Экономическая характеристика\Октябрь\[Октябрь Экономическая характеристика на 2021 год.xlsx]08.10.2021 ЭХ'!AA41-G41</f>
      </nc>
      <ndxf>
        <numFmt numFmtId="4" formatCode="#,##0.00"/>
      </ndxf>
    </rcc>
    <rcc rId="0" sId="1" dxf="1">
      <nc r="X42">
        <f>'P:\Тарифы_2021\Экономическая характеристика\Октябрь\[Октябрь Экономическая характеристика на 2021 год.xlsx]08.10.2021 ЭХ'!AA42-G42</f>
      </nc>
      <ndxf>
        <numFmt numFmtId="4" formatCode="#,##0.00"/>
      </ndxf>
    </rcc>
    <rcc rId="0" sId="1" dxf="1">
      <nc r="X43">
        <f>'P:\Тарифы_2021\Экономическая характеристика\Октябрь\[Октябрь Экономическая характеристика на 2021 год.xlsx]08.10.2021 ЭХ'!AA43-G43</f>
      </nc>
      <ndxf>
        <numFmt numFmtId="4" formatCode="#,##0.00"/>
      </ndxf>
    </rcc>
    <rcc rId="0" sId="1" dxf="1">
      <nc r="X44">
        <f>'P:\Тарифы_2021\Экономическая характеристика\Октябрь\[Октябрь Экономическая характеристика на 2021 год.xlsx]08.10.2021 ЭХ'!AA44-G44</f>
      </nc>
      <ndxf>
        <numFmt numFmtId="4" formatCode="#,##0.00"/>
      </ndxf>
    </rcc>
    <rcc rId="0" sId="1" dxf="1">
      <nc r="X45">
        <f>'P:\Тарифы_2021\Экономическая характеристика\Октябрь\[Октябрь Экономическая характеристика на 2021 год.xlsx]08.10.2021 ЭХ'!AA45-G45</f>
      </nc>
      <ndxf>
        <numFmt numFmtId="4" formatCode="#,##0.00"/>
      </ndxf>
    </rcc>
    <rcc rId="0" sId="1" dxf="1">
      <nc r="X46">
        <f>'P:\Тарифы_2021\Экономическая характеристика\Октябрь\[Октябрь Экономическая характеристика на 2021 год.xlsx]08.10.2021 ЭХ'!AA46-G46</f>
      </nc>
      <ndxf>
        <numFmt numFmtId="4" formatCode="#,##0.00"/>
      </ndxf>
    </rcc>
    <rcc rId="0" sId="1" dxf="1">
      <nc r="X47">
        <f>'P:\Тарифы_2021\Экономическая характеристика\Октябрь\[Октябрь Экономическая характеристика на 2021 год.xlsx]08.10.2021 ЭХ'!AA47-G47</f>
      </nc>
      <ndxf>
        <numFmt numFmtId="4" formatCode="#,##0.00"/>
      </ndxf>
    </rcc>
    <rcc rId="0" sId="1" dxf="1">
      <nc r="X48">
        <f>'P:\Тарифы_2021\Экономическая характеристика\Октябрь\[Октябрь Экономическая характеристика на 2021 год.xlsx]08.10.2021 ЭХ'!AA48-G48</f>
      </nc>
      <ndxf>
        <numFmt numFmtId="4" formatCode="#,##0.00"/>
      </ndxf>
    </rcc>
    <rcc rId="0" sId="1" dxf="1">
      <nc r="X49">
        <f>'P:\Тарифы_2021\Экономическая характеристика\Октябрь\[Октябрь Экономическая характеристика на 2021 год.xlsx]08.10.2021 ЭХ'!AA49-G49</f>
      </nc>
      <ndxf>
        <numFmt numFmtId="4" formatCode="#,##0.00"/>
      </ndxf>
    </rcc>
    <rcc rId="0" sId="1" dxf="1">
      <nc r="X50">
        <f>'P:\Тарифы_2021\Экономическая характеристика\Октябрь\[Октябрь Экономическая характеристика на 2021 год.xlsx]08.10.2021 ЭХ'!AA50-G50</f>
      </nc>
      <ndxf>
        <numFmt numFmtId="4" formatCode="#,##0.00"/>
      </ndxf>
    </rcc>
    <rcc rId="0" sId="1" dxf="1">
      <nc r="X51">
        <f>'P:\Тарифы_2021\Экономическая характеристика\Октябрь\[Октябрь Экономическая характеристика на 2021 год.xlsx]08.10.2021 ЭХ'!AA51-G51</f>
      </nc>
      <ndxf>
        <numFmt numFmtId="4" formatCode="#,##0.00"/>
      </ndxf>
    </rcc>
    <rcc rId="0" sId="1" dxf="1">
      <nc r="X52">
        <f>'P:\Тарифы_2021\Экономическая характеристика\Октябрь\[Октябрь Экономическая характеристика на 2021 год.xlsx]08.10.2021 ЭХ'!AA52-G52</f>
      </nc>
      <ndxf>
        <numFmt numFmtId="4" formatCode="#,##0.00"/>
      </ndxf>
    </rcc>
    <rcc rId="0" sId="1" dxf="1">
      <nc r="X53">
        <f>'P:\Тарифы_2021\Экономическая характеристика\Октябрь\[Октябрь Экономическая характеристика на 2021 год.xlsx]08.10.2021 ЭХ'!AA53-G53</f>
      </nc>
      <ndxf>
        <numFmt numFmtId="4" formatCode="#,##0.00"/>
      </ndxf>
    </rcc>
    <rcc rId="0" sId="1" dxf="1">
      <nc r="X54">
        <f>'P:\Тарифы_2021\Экономическая характеристика\Октябрь\[Октябрь Экономическая характеристика на 2021 год.xlsx]08.10.2021 ЭХ'!AA54-G54</f>
      </nc>
      <ndxf>
        <numFmt numFmtId="4" formatCode="#,##0.00"/>
      </ndxf>
    </rcc>
    <rcc rId="0" sId="1" dxf="1">
      <nc r="X55">
        <f>'P:\Тарифы_2021\Экономическая характеристика\Октябрь\[Октябрь Экономическая характеристика на 2021 год.xlsx]08.10.2021 ЭХ'!AA55-G55</f>
      </nc>
      <ndxf>
        <numFmt numFmtId="4" formatCode="#,##0.00"/>
      </ndxf>
    </rcc>
    <rcc rId="0" sId="1" dxf="1">
      <nc r="X56">
        <f>'P:\Тарифы_2021\Экономическая характеристика\Октябрь\[Октябрь Экономическая характеристика на 2021 год.xlsx]08.10.2021 ЭХ'!AA56-G56</f>
      </nc>
      <ndxf>
        <numFmt numFmtId="4" formatCode="#,##0.00"/>
      </ndxf>
    </rcc>
    <rcc rId="0" sId="1" dxf="1">
      <nc r="X57">
        <f>'P:\Тарифы_2021\Экономическая характеристика\Октябрь\[Октябрь Экономическая характеристика на 2021 год.xlsx]08.10.2021 ЭХ'!AA57-G57</f>
      </nc>
      <ndxf>
        <numFmt numFmtId="4" formatCode="#,##0.00"/>
      </ndxf>
    </rcc>
    <rcc rId="0" sId="1" dxf="1">
      <nc r="X58">
        <f>'P:\Тарифы_2021\Экономическая характеристика\Октябрь\[Октябрь Экономическая характеристика на 2021 год.xlsx]08.10.2021 ЭХ'!AA58-G58</f>
      </nc>
      <ndxf>
        <numFmt numFmtId="4" formatCode="#,##0.00"/>
      </ndxf>
    </rcc>
    <rcc rId="0" sId="1" dxf="1">
      <nc r="X59">
        <f>'P:\Тарифы_2021\Экономическая характеристика\Октябрь\[Октябрь Экономическая характеристика на 2021 год.xlsx]08.10.2021 ЭХ'!AA59-G59</f>
      </nc>
      <ndxf>
        <numFmt numFmtId="4" formatCode="#,##0.00"/>
      </ndxf>
    </rcc>
    <rcc rId="0" sId="1" dxf="1">
      <nc r="X60">
        <f>'P:\Тарифы_2021\Экономическая характеристика\Октябрь\[Октябрь Экономическая характеристика на 2021 год.xlsx]08.10.2021 ЭХ'!AA60-G60</f>
      </nc>
      <ndxf>
        <numFmt numFmtId="4" formatCode="#,##0.00"/>
      </ndxf>
    </rcc>
    <rcc rId="0" sId="1" dxf="1">
      <nc r="X61">
        <f>'P:\Тарифы_2021\Экономическая характеристика\Октябрь\[Октябрь Экономическая характеристика на 2021 год.xlsx]08.10.2021 ЭХ'!AA61-G61</f>
      </nc>
      <ndxf>
        <numFmt numFmtId="4" formatCode="#,##0.00"/>
      </ndxf>
    </rcc>
    <rcc rId="0" sId="1" dxf="1">
      <nc r="X62">
        <f>'P:\Тарифы_2021\Экономическая характеристика\Октябрь\[Октябрь Экономическая характеристика на 2021 год.xlsx]08.10.2021 ЭХ'!AA62-G62</f>
      </nc>
      <ndxf>
        <numFmt numFmtId="4" formatCode="#,##0.00"/>
      </ndxf>
    </rcc>
    <rcc rId="0" sId="1" dxf="1">
      <nc r="X63">
        <f>'P:\Тарифы_2021\Экономическая характеристика\Октябрь\[Октябрь Экономическая характеристика на 2021 год.xlsx]08.10.2021 ЭХ'!AA63-G63</f>
      </nc>
      <ndxf>
        <numFmt numFmtId="4" formatCode="#,##0.00"/>
      </ndxf>
    </rcc>
    <rcc rId="0" sId="1" dxf="1">
      <nc r="X64">
        <f>'P:\Тарифы_2021\Экономическая характеристика\Октябрь\[Октябрь Экономическая характеристика на 2021 год.xlsx]08.10.2021 ЭХ'!AA64-G64</f>
      </nc>
      <ndxf>
        <numFmt numFmtId="4" formatCode="#,##0.00"/>
      </ndxf>
    </rcc>
    <rcc rId="0" sId="1" dxf="1">
      <nc r="X65">
        <f>'P:\Тарифы_2021\Экономическая характеристика\Октябрь\[Октябрь Экономическая характеристика на 2021 год.xlsx]08.10.2021 ЭХ'!AA65-G65</f>
      </nc>
      <ndxf>
        <numFmt numFmtId="4" formatCode="#,##0.00"/>
      </ndxf>
    </rcc>
    <rcc rId="0" sId="1" dxf="1">
      <nc r="X66">
        <f>'P:\Тарифы_2021\Экономическая характеристика\Октябрь\[Октябрь Экономическая характеристика на 2021 год.xlsx]08.10.2021 ЭХ'!AA66-G66</f>
      </nc>
      <ndxf>
        <numFmt numFmtId="4" formatCode="#,##0.00"/>
      </ndxf>
    </rcc>
    <rcc rId="0" sId="1" dxf="1">
      <nc r="X67">
        <f>'P:\Тарифы_2021\Экономическая характеристика\Октябрь\[Октябрь Экономическая характеристика на 2021 год.xlsx]08.10.2021 ЭХ'!AA67-G67</f>
      </nc>
      <ndxf>
        <numFmt numFmtId="4" formatCode="#,##0.00"/>
      </ndxf>
    </rcc>
    <rcc rId="0" sId="1" dxf="1">
      <nc r="X68">
        <f>'P:\Тарифы_2021\Экономическая характеристика\Октябрь\[Октябрь Экономическая характеристика на 2021 год.xlsx]08.10.2021 ЭХ'!AA68-G68</f>
      </nc>
      <ndxf>
        <numFmt numFmtId="4" formatCode="#,##0.00"/>
      </ndxf>
    </rcc>
    <rcc rId="0" sId="1" dxf="1">
      <nc r="X69">
        <f>'P:\Тарифы_2021\Экономическая характеристика\Октябрь\[Октябрь Экономическая характеристика на 2021 год.xlsx]08.10.2021 ЭХ'!AA69-G69</f>
      </nc>
      <ndxf>
        <numFmt numFmtId="4" formatCode="#,##0.00"/>
      </ndxf>
    </rcc>
    <rcc rId="0" sId="1" dxf="1">
      <nc r="X70">
        <f>'P:\Тарифы_2021\Экономическая характеристика\Октябрь\[Октябрь Экономическая характеристика на 2021 год.xlsx]08.10.2021 ЭХ'!AA70-G70</f>
      </nc>
      <ndxf>
        <numFmt numFmtId="4" formatCode="#,##0.00"/>
      </ndxf>
    </rcc>
    <rcc rId="0" sId="1" dxf="1">
      <nc r="X71">
        <f>'P:\Тарифы_2021\Экономическая характеристика\Октябрь\[Октябрь Экономическая характеристика на 2021 год.xlsx]08.10.2021 ЭХ'!AA71-G71</f>
      </nc>
      <ndxf>
        <numFmt numFmtId="4" formatCode="#,##0.00"/>
      </ndxf>
    </rcc>
    <rcc rId="0" sId="1" dxf="1">
      <nc r="X72">
        <f>'P:\Тарифы_2021\Экономическая характеристика\Октябрь\[Октябрь Экономическая характеристика на 2021 год.xlsx]08.10.2021 ЭХ'!AA72-G72</f>
      </nc>
      <ndxf>
        <numFmt numFmtId="4" formatCode="#,##0.00"/>
      </ndxf>
    </rcc>
    <rcc rId="0" sId="1" dxf="1">
      <nc r="X73">
        <f>'P:\Тарифы_2021\Экономическая характеристика\Октябрь\[Октябрь Экономическая характеристика на 2021 год.xlsx]08.10.2021 ЭХ'!AA73-G73</f>
      </nc>
      <ndxf>
        <numFmt numFmtId="4" formatCode="#,##0.00"/>
      </ndxf>
    </rcc>
    <rcc rId="0" sId="1" dxf="1">
      <nc r="X74">
        <f>'P:\Тарифы_2021\Экономическая характеристика\Октябрь\[Октябрь Экономическая характеристика на 2021 год.xlsx]08.10.2021 ЭХ'!AA74-G74</f>
      </nc>
      <ndxf>
        <numFmt numFmtId="4" formatCode="#,##0.00"/>
      </ndxf>
    </rcc>
    <rcc rId="0" sId="1" dxf="1">
      <nc r="X75">
        <f>'P:\Тарифы_2021\Экономическая характеристика\Октябрь\[Октябрь Экономическая характеристика на 2021 год.xlsx]08.10.2021 ЭХ'!AA75-G75</f>
      </nc>
      <ndxf>
        <numFmt numFmtId="4" formatCode="#,##0.00"/>
      </ndxf>
    </rcc>
    <rcc rId="0" sId="1" dxf="1">
      <nc r="X76">
        <f>'P:\Тарифы_2021\Экономическая характеристика\Октябрь\[Октябрь Экономическая характеристика на 2021 год.xlsx]08.10.2021 ЭХ'!AA76-G76</f>
      </nc>
      <ndxf>
        <numFmt numFmtId="4" formatCode="#,##0.00"/>
      </ndxf>
    </rcc>
    <rcc rId="0" sId="1" dxf="1">
      <nc r="X77">
        <f>'P:\Тарифы_2021\Экономическая характеристика\Октябрь\[Октябрь Экономическая характеристика на 2021 год.xlsx]08.10.2021 ЭХ'!AA77-G77</f>
      </nc>
      <ndxf>
        <numFmt numFmtId="4" formatCode="#,##0.00"/>
      </ndxf>
    </rcc>
    <rcc rId="0" sId="1" dxf="1">
      <nc r="X78">
        <f>'P:\Тарифы_2021\Экономическая характеристика\Октябрь\[Октябрь Экономическая характеристика на 2021 год.xlsx]08.10.2021 ЭХ'!AA78-G78</f>
      </nc>
      <ndxf>
        <numFmt numFmtId="4" formatCode="#,##0.00"/>
      </ndxf>
    </rcc>
    <rcc rId="0" sId="1" dxf="1">
      <nc r="X79">
        <f>'P:\Тарифы_2021\Экономическая характеристика\Октябрь\[Октябрь Экономическая характеристика на 2021 год.xlsx]08.10.2021 ЭХ'!AA79-G79</f>
      </nc>
      <ndxf>
        <numFmt numFmtId="4" formatCode="#,##0.00"/>
      </ndxf>
    </rcc>
    <rcc rId="0" sId="1" dxf="1">
      <nc r="X80">
        <f>'P:\Тарифы_2021\Экономическая характеристика\Октябрь\[Октябрь Экономическая характеристика на 2021 год.xlsx]08.10.2021 ЭХ'!AA80-G80</f>
      </nc>
      <ndxf>
        <numFmt numFmtId="4" formatCode="#,##0.00"/>
      </ndxf>
    </rcc>
    <rcc rId="0" sId="1" dxf="1">
      <nc r="X81">
        <f>'P:\Тарифы_2021\Экономическая характеристика\Октябрь\[Октябрь Экономическая характеристика на 2021 год.xlsx]08.10.2021 ЭХ'!AA81-G81</f>
      </nc>
      <ndxf>
        <numFmt numFmtId="4" formatCode="#,##0.00"/>
      </ndxf>
    </rcc>
    <rcc rId="0" sId="1" dxf="1">
      <nc r="X82">
        <f>'P:\Тарифы_2021\Экономическая характеристика\Октябрь\[Октябрь Экономическая характеристика на 2021 год.xlsx]08.10.2021 ЭХ'!AA82-G82</f>
      </nc>
      <ndxf>
        <numFmt numFmtId="4" formatCode="#,##0.00"/>
      </ndxf>
    </rcc>
    <rcc rId="0" sId="1" dxf="1">
      <nc r="X83">
        <f>'P:\Тарифы_2021\Экономическая характеристика\Октябрь\[Октябрь Экономическая характеристика на 2021 год.xlsx]08.10.2021 ЭХ'!AA83-G83</f>
      </nc>
      <ndxf>
        <numFmt numFmtId="4" formatCode="#,##0.00"/>
      </ndxf>
    </rcc>
    <rcc rId="0" sId="1" dxf="1">
      <nc r="X84">
        <f>'P:\Тарифы_2021\Экономическая характеристика\Октябрь\[Октябрь Экономическая характеристика на 2021 год.xlsx]08.10.2021 ЭХ'!AA84-G84</f>
      </nc>
      <ndxf>
        <numFmt numFmtId="4" formatCode="#,##0.00"/>
      </ndxf>
    </rcc>
    <rcc rId="0" sId="1" dxf="1">
      <nc r="X85">
        <f>'P:\Тарифы_2021\Экономическая характеристика\Октябрь\[Октябрь Экономическая характеристика на 2021 год.xlsx]08.10.2021 ЭХ'!AA85-G85</f>
      </nc>
      <ndxf>
        <numFmt numFmtId="4" formatCode="#,##0.00"/>
      </ndxf>
    </rcc>
    <rcc rId="0" sId="1" dxf="1">
      <nc r="X86">
        <f>'P:\Тарифы_2021\Экономическая характеристика\Октябрь\[Октябрь Экономическая характеристика на 2021 год.xlsx]08.10.2021 ЭХ'!AA86-G86</f>
      </nc>
      <ndxf>
        <numFmt numFmtId="4" formatCode="#,##0.00"/>
      </ndxf>
    </rcc>
    <rcc rId="0" sId="1" dxf="1">
      <nc r="X87">
        <f>'P:\Тарифы_2021\Экономическая характеристика\Октябрь\[Октябрь Экономическая характеристика на 2021 год.xlsx]08.10.2021 ЭХ'!AA87-G87</f>
      </nc>
      <ndxf>
        <numFmt numFmtId="4" formatCode="#,##0.00"/>
      </ndxf>
    </rcc>
    <rcc rId="0" sId="1" dxf="1">
      <nc r="X88">
        <f>'P:\Тарифы_2021\Экономическая характеристика\Октябрь\[Октябрь Экономическая характеристика на 2021 год.xlsx]08.10.2021 ЭХ'!AA88-G88</f>
      </nc>
      <ndxf>
        <numFmt numFmtId="4" formatCode="#,##0.00"/>
      </ndxf>
    </rcc>
    <rcc rId="0" sId="1" dxf="1">
      <nc r="X89">
        <f>'P:\Тарифы_2021\Экономическая характеристика\Октябрь\[Октябрь Экономическая характеристика на 2021 год.xlsx]08.10.2021 ЭХ'!AA89-G89</f>
      </nc>
      <ndxf>
        <numFmt numFmtId="4" formatCode="#,##0.00"/>
      </ndxf>
    </rcc>
    <rcc rId="0" sId="1" dxf="1">
      <nc r="X90">
        <f>'P:\Тарифы_2021\Экономическая характеристика\Октябрь\[Октябрь Экономическая характеристика на 2021 год.xlsx]08.10.2021 ЭХ'!AA90-G90</f>
      </nc>
      <ndxf>
        <numFmt numFmtId="4" formatCode="#,##0.00"/>
      </ndxf>
    </rcc>
    <rcc rId="0" sId="1" dxf="1">
      <nc r="X91">
        <f>'P:\Тарифы_2021\Экономическая характеристика\Октябрь\[Октябрь Экономическая характеристика на 2021 год.xlsx]08.10.2021 ЭХ'!AA91-G91</f>
      </nc>
      <ndxf>
        <numFmt numFmtId="4" formatCode="#,##0.00"/>
      </ndxf>
    </rcc>
    <rcc rId="0" sId="1" dxf="1">
      <nc r="X92">
        <f>'P:\Тарифы_2021\Экономическая характеристика\Октябрь\[Октябрь Экономическая характеристика на 2021 год.xlsx]08.10.2021 ЭХ'!AA92-G92</f>
      </nc>
      <ndxf>
        <numFmt numFmtId="4" formatCode="#,##0.00"/>
      </ndxf>
    </rcc>
    <rcc rId="0" sId="1" dxf="1">
      <nc r="X93">
        <f>'P:\Тарифы_2021\Экономическая характеристика\Октябрь\[Октябрь Экономическая характеристика на 2021 год.xlsx]08.10.2021 ЭХ'!AA93-G93</f>
      </nc>
      <ndxf>
        <numFmt numFmtId="4" formatCode="#,##0.00"/>
      </ndxf>
    </rcc>
    <rcc rId="0" sId="1" dxf="1">
      <nc r="X94">
        <f>'P:\Тарифы_2021\Экономическая характеристика\Октябрь\[Октябрь Экономическая характеристика на 2021 год.xlsx]08.10.2021 ЭХ'!AA94-G94</f>
      </nc>
      <ndxf>
        <numFmt numFmtId="4" formatCode="#,##0.00"/>
      </ndxf>
    </rcc>
    <rcc rId="0" sId="1" dxf="1">
      <nc r="X95">
        <f>'P:\Тарифы_2021\Экономическая характеристика\Октябрь\[Октябрь Экономическая характеристика на 2021 год.xlsx]08.10.2021 ЭХ'!AA95-G95</f>
      </nc>
      <ndxf>
        <numFmt numFmtId="4" formatCode="#,##0.00"/>
      </ndxf>
    </rcc>
    <rcc rId="0" sId="1" dxf="1">
      <nc r="X96">
        <f>'P:\Тарифы_2021\Экономическая характеристика\Октябрь\[Октябрь Экономическая характеристика на 2021 год.xlsx]08.10.2021 ЭХ'!AA96-G96</f>
      </nc>
      <ndxf>
        <numFmt numFmtId="4" formatCode="#,##0.00"/>
      </ndxf>
    </rcc>
    <rcc rId="0" sId="1" dxf="1">
      <nc r="X97">
        <f>'P:\Тарифы_2021\Экономическая характеристика\Октябрь\[Октябрь Экономическая характеристика на 2021 год.xlsx]08.10.2021 ЭХ'!AA97-G97</f>
      </nc>
      <ndxf>
        <numFmt numFmtId="4" formatCode="#,##0.00"/>
      </ndxf>
    </rcc>
    <rcc rId="0" sId="1" dxf="1">
      <nc r="X98">
        <f>'P:\Тарифы_2021\Экономическая характеристика\Октябрь\[Октябрь Экономическая характеристика на 2021 год.xlsx]08.10.2021 ЭХ'!AA98-G98</f>
      </nc>
      <ndxf>
        <numFmt numFmtId="4" formatCode="#,##0.00"/>
      </ndxf>
    </rcc>
    <rcc rId="0" sId="1" dxf="1">
      <nc r="X99">
        <f>'P:\Тарифы_2021\Экономическая характеристика\Октябрь\[Октябрь Экономическая характеристика на 2021 год.xlsx]08.10.2021 ЭХ'!AA99-G99</f>
      </nc>
      <ndxf>
        <numFmt numFmtId="4" formatCode="#,##0.00"/>
      </ndxf>
    </rcc>
    <rcc rId="0" sId="1" dxf="1">
      <nc r="X100">
        <f>'P:\Тарифы_2021\Экономическая характеристика\Октябрь\[Октябрь Экономическая характеристика на 2021 год.xlsx]08.10.2021 ЭХ'!AA100-G100</f>
      </nc>
      <ndxf>
        <numFmt numFmtId="4" formatCode="#,##0.00"/>
      </ndxf>
    </rcc>
    <rcc rId="0" sId="1" dxf="1">
      <nc r="X101">
        <f>'P:\Тарифы_2021\Экономическая характеристика\Октябрь\[Октябрь Экономическая характеристика на 2021 год.xlsx]08.10.2021 ЭХ'!AA101-G101</f>
      </nc>
      <ndxf>
        <numFmt numFmtId="4" formatCode="#,##0.00"/>
      </ndxf>
    </rcc>
    <rcc rId="0" sId="1" dxf="1">
      <nc r="X102">
        <f>'P:\Тарифы_2021\Экономическая характеристика\Октябрь\[Октябрь Экономическая характеристика на 2021 год.xlsx]08.10.2021 ЭХ'!AA102-G102</f>
      </nc>
      <ndxf>
        <numFmt numFmtId="4" formatCode="#,##0.00"/>
      </ndxf>
    </rcc>
    <rcc rId="0" sId="1" dxf="1">
      <nc r="X103">
        <f>'P:\Тарифы_2021\Экономическая характеристика\Октябрь\[Октябрь Экономическая характеристика на 2021 год.xlsx]08.10.2021 ЭХ'!AA103-G103</f>
      </nc>
      <ndxf>
        <numFmt numFmtId="4" formatCode="#,##0.00"/>
      </ndxf>
    </rcc>
    <rcc rId="0" sId="1" dxf="1">
      <nc r="X104">
        <f>'P:\Тарифы_2021\Экономическая характеристика\Октябрь\[Октябрь Экономическая характеристика на 2021 год.xlsx]08.10.2021 ЭХ'!AA104-G104</f>
      </nc>
      <ndxf>
        <numFmt numFmtId="4" formatCode="#,##0.00"/>
      </ndxf>
    </rcc>
    <rcc rId="0" sId="1" dxf="1">
      <nc r="X105">
        <f>'P:\Тарифы_2021\Экономическая характеристика\Октябрь\[Октябрь Экономическая характеристика на 2021 год.xlsx]08.10.2021 ЭХ'!AA105-G105</f>
      </nc>
      <ndxf>
        <numFmt numFmtId="4" formatCode="#,##0.00"/>
      </ndxf>
    </rcc>
    <rcc rId="0" sId="1" dxf="1">
      <nc r="X106">
        <f>'P:\Тарифы_2021\Экономическая характеристика\Октябрь\[Октябрь Экономическая характеристика на 2021 год.xlsx]08.10.2021 ЭХ'!AA106-G106</f>
      </nc>
      <ndxf>
        <numFmt numFmtId="4" formatCode="#,##0.00"/>
      </ndxf>
    </rcc>
    <rcc rId="0" sId="1" dxf="1">
      <nc r="X107">
        <f>'P:\Тарифы_2021\Экономическая характеристика\Октябрь\[Октябрь Экономическая характеристика на 2021 год.xlsx]08.10.2021 ЭХ'!AA107-G107</f>
      </nc>
      <ndxf>
        <numFmt numFmtId="4" formatCode="#,##0.00"/>
      </ndxf>
    </rcc>
    <rcc rId="0" sId="1" dxf="1">
      <nc r="X108">
        <f>'P:\Тарифы_2021\Экономическая характеристика\Октябрь\[Октябрь Экономическая характеристика на 2021 год.xlsx]08.10.2021 ЭХ'!AA108-G108</f>
      </nc>
      <ndxf>
        <numFmt numFmtId="4" formatCode="#,##0.00"/>
      </ndxf>
    </rcc>
    <rcc rId="0" sId="1" dxf="1">
      <nc r="X109">
        <f>'P:\Тарифы_2021\Экономическая характеристика\Октябрь\[Октябрь Экономическая характеристика на 2021 год.xlsx]08.10.2021 ЭХ'!AA109-G109</f>
      </nc>
      <ndxf>
        <numFmt numFmtId="4" formatCode="#,##0.00"/>
      </ndxf>
    </rcc>
    <rcc rId="0" sId="1" dxf="1">
      <nc r="X110">
        <f>'P:\Тарифы_2021\Экономическая характеристика\Октябрь\[Октябрь Экономическая характеристика на 2021 год.xlsx]08.10.2021 ЭХ'!AA110-G110</f>
      </nc>
      <ndxf>
        <numFmt numFmtId="4" formatCode="#,##0.00"/>
      </ndxf>
    </rcc>
    <rcc rId="0" sId="1" dxf="1">
      <nc r="X111">
        <f>'P:\Тарифы_2021\Экономическая характеристика\Октябрь\[Октябрь Экономическая характеристика на 2021 год.xlsx]08.10.2021 ЭХ'!AA111-G111</f>
      </nc>
      <ndxf>
        <numFmt numFmtId="4" formatCode="#,##0.00"/>
      </ndxf>
    </rcc>
    <rcc rId="0" sId="1" dxf="1">
      <nc r="X112">
        <f>'P:\Тарифы_2021\Экономическая характеристика\Октябрь\[Октябрь Экономическая характеристика на 2021 год.xlsx]08.10.2021 ЭХ'!AA112-G112</f>
      </nc>
      <ndxf>
        <numFmt numFmtId="4" formatCode="#,##0.00"/>
      </ndxf>
    </rcc>
    <rcc rId="0" sId="1" dxf="1">
      <nc r="X113">
        <f>'P:\Тарифы_2021\Экономическая характеристика\Октябрь\[Октябрь Экономическая характеристика на 2021 год.xlsx]08.10.2021 ЭХ'!AA113-G113</f>
      </nc>
      <ndxf>
        <numFmt numFmtId="4" formatCode="#,##0.00"/>
      </ndxf>
    </rcc>
    <rcc rId="0" sId="1" dxf="1">
      <nc r="X114">
        <f>'P:\Тарифы_2021\Экономическая характеристика\Октябрь\[Октябрь Экономическая характеристика на 2021 год.xlsx]08.10.2021 ЭХ'!AA114-G114</f>
      </nc>
      <ndxf>
        <numFmt numFmtId="4" formatCode="#,##0.00"/>
      </ndxf>
    </rcc>
    <rcc rId="0" sId="1" dxf="1">
      <nc r="X115">
        <f>'P:\Тарифы_2021\Экономическая характеристика\Октябрь\[Октябрь Экономическая характеристика на 2021 год.xlsx]08.10.2021 ЭХ'!AA115-G115</f>
      </nc>
      <ndxf>
        <numFmt numFmtId="4" formatCode="#,##0.00"/>
      </ndxf>
    </rcc>
    <rcc rId="0" sId="1" dxf="1">
      <nc r="X116">
        <f>'P:\Тарифы_2021\Экономическая характеристика\Октябрь\[Октябрь Экономическая характеристика на 2021 год.xlsx]08.10.2021 ЭХ'!AA116-G116</f>
      </nc>
      <ndxf>
        <numFmt numFmtId="4" formatCode="#,##0.00"/>
      </ndxf>
    </rcc>
    <rcc rId="0" sId="1" dxf="1">
      <nc r="X117">
        <f>'P:\Тарифы_2021\Экономическая характеристика\Октябрь\[Октябрь Экономическая характеристика на 2021 год.xlsx]08.10.2021 ЭХ'!AA117-G117</f>
      </nc>
      <ndxf>
        <numFmt numFmtId="4" formatCode="#,##0.00"/>
      </ndxf>
    </rcc>
    <rcc rId="0" sId="1" dxf="1">
      <nc r="X118">
        <f>'P:\Тарифы_2021\Экономическая характеристика\Октябрь\[Октябрь Экономическая характеристика на 2021 год.xlsx]08.10.2021 ЭХ'!AA118-G118</f>
      </nc>
      <ndxf>
        <numFmt numFmtId="4" formatCode="#,##0.00"/>
      </ndxf>
    </rcc>
    <rcc rId="0" sId="1" dxf="1">
      <nc r="X119">
        <f>'P:\Тарифы_2021\Экономическая характеристика\Октябрь\[Октябрь Экономическая характеристика на 2021 год.xlsx]08.10.2021 ЭХ'!AA119-G119</f>
      </nc>
      <ndxf>
        <numFmt numFmtId="4" formatCode="#,##0.00"/>
      </ndxf>
    </rcc>
    <rcc rId="0" sId="1" dxf="1">
      <nc r="X120">
        <f>'P:\Тарифы_2021\Экономическая характеристика\Октябрь\[Октябрь Экономическая характеристика на 2021 год.xlsx]08.10.2021 ЭХ'!AA120-G120</f>
      </nc>
      <ndxf>
        <numFmt numFmtId="4" formatCode="#,##0.00"/>
      </ndxf>
    </rcc>
    <rcc rId="0" sId="1" dxf="1">
      <nc r="X121">
        <f>'P:\Тарифы_2021\Экономическая характеристика\Октябрь\[Октябрь Экономическая характеристика на 2021 год.xlsx]08.10.2021 ЭХ'!AA121-G121</f>
      </nc>
      <ndxf>
        <numFmt numFmtId="4" formatCode="#,##0.00"/>
      </ndxf>
    </rcc>
    <rcc rId="0" sId="1" dxf="1">
      <nc r="X122">
        <f>'P:\Тарифы_2021\Экономическая характеристика\Октябрь\[Октябрь Экономическая характеристика на 2021 год.xlsx]08.10.2021 ЭХ'!AA122-G122</f>
      </nc>
      <ndxf>
        <numFmt numFmtId="4" formatCode="#,##0.00"/>
      </ndxf>
    </rcc>
    <rcc rId="0" sId="1" dxf="1">
      <nc r="X123">
        <f>'P:\Тарифы_2021\Экономическая характеристика\Октябрь\[Октябрь Экономическая характеристика на 2021 год.xlsx]08.10.2021 ЭХ'!AA123-G123</f>
      </nc>
      <ndxf>
        <numFmt numFmtId="4" formatCode="#,##0.00"/>
      </ndxf>
    </rcc>
    <rcc rId="0" sId="1" dxf="1">
      <nc r="X124">
        <f>'P:\Тарифы_2021\Экономическая характеристика\Октябрь\[Октябрь Экономическая характеристика на 2021 год.xlsx]08.10.2021 ЭХ'!AA124-G124</f>
      </nc>
      <ndxf>
        <numFmt numFmtId="4" formatCode="#,##0.00"/>
      </ndxf>
    </rcc>
    <rcc rId="0" sId="1" dxf="1">
      <nc r="X125">
        <f>'P:\Тарифы_2021\Экономическая характеристика\Октябрь\[Октябрь Экономическая характеристика на 2021 год.xlsx]08.10.2021 ЭХ'!AA125-G125</f>
      </nc>
      <ndxf>
        <numFmt numFmtId="4" formatCode="#,##0.00"/>
      </ndxf>
    </rcc>
    <rcc rId="0" sId="1" dxf="1">
      <nc r="X126">
        <f>'P:\Тарифы_2021\Экономическая характеристика\Октябрь\[Октябрь Экономическая характеристика на 2021 год.xlsx]08.10.2021 ЭХ'!AA126-G126</f>
      </nc>
      <ndxf>
        <numFmt numFmtId="4" formatCode="#,##0.00"/>
      </ndxf>
    </rcc>
    <rcc rId="0" sId="1" dxf="1">
      <nc r="X127">
        <f>'P:\Тарифы_2021\Экономическая характеристика\Октябрь\[Октябрь Экономическая характеристика на 2021 год.xlsx]08.10.2021 ЭХ'!AA127-G127</f>
      </nc>
      <ndxf>
        <numFmt numFmtId="4" formatCode="#,##0.00"/>
      </ndxf>
    </rcc>
    <rcc rId="0" sId="1" dxf="1">
      <nc r="X128">
        <f>'P:\Тарифы_2021\Экономическая характеристика\Октябрь\[Октябрь Экономическая характеристика на 2021 год.xlsx]08.10.2021 ЭХ'!AA128-G128</f>
      </nc>
      <ndxf>
        <numFmt numFmtId="4" formatCode="#,##0.00"/>
      </ndxf>
    </rcc>
    <rcc rId="0" sId="1" dxf="1">
      <nc r="X129">
        <f>'P:\Тарифы_2021\Экономическая характеристика\Октябрь\[Октябрь Экономическая характеристика на 2021 год.xlsx]08.10.2021 ЭХ'!AA129-G129</f>
      </nc>
      <ndxf>
        <numFmt numFmtId="4" formatCode="#,##0.00"/>
      </ndxf>
    </rcc>
    <rcc rId="0" sId="1" dxf="1">
      <nc r="X130">
        <f>'P:\Тарифы_2021\Экономическая характеристика\Октябрь\[Октябрь Экономическая характеристика на 2021 год.xlsx]08.10.2021 ЭХ'!AA130-G130</f>
      </nc>
      <ndxf>
        <numFmt numFmtId="4" formatCode="#,##0.00"/>
      </ndxf>
    </rcc>
    <rcc rId="0" sId="1" dxf="1">
      <nc r="X131">
        <f>'P:\Тарифы_2021\Экономическая характеристика\Октябрь\[Октябрь Экономическая характеристика на 2021 год.xlsx]08.10.2021 ЭХ'!AA131-G131</f>
      </nc>
      <ndxf>
        <numFmt numFmtId="4" formatCode="#,##0.00"/>
      </ndxf>
    </rcc>
    <rcc rId="0" sId="1" dxf="1">
      <nc r="X132">
        <f>'P:\Тарифы_2021\Экономическая характеристика\Октябрь\[Октябрь Экономическая характеристика на 2021 год.xlsx]08.10.2021 ЭХ'!AA132-G132</f>
      </nc>
      <ndxf>
        <numFmt numFmtId="4" formatCode="#,##0.00"/>
      </ndxf>
    </rcc>
    <rcc rId="0" sId="1" dxf="1">
      <nc r="X133">
        <f>'P:\Тарифы_2021\Экономическая характеристика\Октябрь\[Октябрь Экономическая характеристика на 2021 год.xlsx]08.10.2021 ЭХ'!AA133-G133</f>
      </nc>
      <ndxf>
        <numFmt numFmtId="4" formatCode="#,##0.00"/>
      </ndxf>
    </rcc>
    <rcc rId="0" sId="1" dxf="1">
      <nc r="X134">
        <f>'P:\Тарифы_2021\Экономическая характеристика\Октябрь\[Октябрь Экономическая характеристика на 2021 год.xlsx]08.10.2021 ЭХ'!AA134-G134</f>
      </nc>
      <ndxf>
        <numFmt numFmtId="4" formatCode="#,##0.00"/>
      </ndxf>
    </rcc>
    <rcc rId="0" sId="1" dxf="1">
      <nc r="X135">
        <f>'P:\Тарифы_2021\Экономическая характеристика\Октябрь\[Октябрь Экономическая характеристика на 2021 год.xlsx]08.10.2021 ЭХ'!AA135-G135</f>
      </nc>
      <ndxf>
        <numFmt numFmtId="4" formatCode="#,##0.00"/>
      </ndxf>
    </rcc>
    <rcc rId="0" sId="1" dxf="1">
      <nc r="X136">
        <f>'P:\Тарифы_2021\Экономическая характеристика\Октябрь\[Октябрь Экономическая характеристика на 2021 год.xlsx]08.10.2021 ЭХ'!AA136-G136</f>
      </nc>
      <ndxf>
        <numFmt numFmtId="4" formatCode="#,##0.00"/>
      </ndxf>
    </rcc>
    <rcc rId="0" sId="1" dxf="1">
      <nc r="X137">
        <f>'P:\Тарифы_2021\Экономическая характеристика\Октябрь\[Октябрь Экономическая характеристика на 2021 год.xlsx]08.10.2021 ЭХ'!AA137-G137</f>
      </nc>
      <ndxf>
        <numFmt numFmtId="4" formatCode="#,##0.00"/>
      </ndxf>
    </rcc>
    <rcc rId="0" sId="1" dxf="1">
      <nc r="X138">
        <f>'P:\Тарифы_2021\Экономическая характеристика\Октябрь\[Октябрь Экономическая характеристика на 2021 год.xlsx]08.10.2021 ЭХ'!AA138-G138</f>
      </nc>
      <ndxf>
        <numFmt numFmtId="4" formatCode="#,##0.00"/>
      </ndxf>
    </rcc>
    <rcc rId="0" sId="1" dxf="1">
      <nc r="X139">
        <f>'P:\Тарифы_2021\Экономическая характеристика\Октябрь\[Октябрь Экономическая характеристика на 2021 год.xlsx]08.10.2021 ЭХ'!AA139-G139</f>
      </nc>
      <ndxf>
        <numFmt numFmtId="4" formatCode="#,##0.00"/>
      </ndxf>
    </rcc>
    <rcc rId="0" sId="1" dxf="1">
      <nc r="X140">
        <f>'P:\Тарифы_2021\Экономическая характеристика\Октябрь\[Октябрь Экономическая характеристика на 2021 год.xlsx]08.10.2021 ЭХ'!AA140-G140</f>
      </nc>
      <ndxf>
        <numFmt numFmtId="4" formatCode="#,##0.00"/>
      </ndxf>
    </rcc>
    <rcc rId="0" sId="1" dxf="1">
      <nc r="X141">
        <f>'P:\Тарифы_2021\Экономическая характеристика\Октябрь\[Октябрь Экономическая характеристика на 2021 год.xlsx]08.10.2021 ЭХ'!AA141-G141</f>
      </nc>
      <ndxf>
        <numFmt numFmtId="4" formatCode="#,##0.00"/>
      </ndxf>
    </rcc>
    <rcc rId="0" sId="1" dxf="1">
      <nc r="X142">
        <f>'P:\Тарифы_2021\Экономическая характеристика\Октябрь\[Октябрь Экономическая характеристика на 2021 год.xlsx]08.10.2021 ЭХ'!AA142-G142</f>
      </nc>
      <ndxf>
        <numFmt numFmtId="4" formatCode="#,##0.00"/>
      </ndxf>
    </rcc>
    <rcc rId="0" sId="1" dxf="1">
      <nc r="X143">
        <f>'P:\Тарифы_2021\Экономическая характеристика\Октябрь\[Октябрь Экономическая характеристика на 2021 год.xlsx]08.10.2021 ЭХ'!AA143-G143</f>
      </nc>
      <ndxf>
        <numFmt numFmtId="4" formatCode="#,##0.00"/>
      </ndxf>
    </rcc>
    <rcc rId="0" sId="1" dxf="1">
      <nc r="X144">
        <f>'P:\Тарифы_2021\Экономическая характеристика\Октябрь\[Октябрь Экономическая характеристика на 2021 год.xlsx]08.10.2021 ЭХ'!AA144-G144</f>
      </nc>
      <ndxf>
        <numFmt numFmtId="4" formatCode="#,##0.00"/>
      </ndxf>
    </rcc>
    <rcc rId="0" sId="1" dxf="1">
      <nc r="X145">
        <f>'P:\Тарифы_2021\Экономическая характеристика\Октябрь\[Октябрь Экономическая характеристика на 2021 год.xlsx]08.10.2021 ЭХ'!AA145-G145</f>
      </nc>
      <ndxf>
        <numFmt numFmtId="4" formatCode="#,##0.00"/>
      </ndxf>
    </rcc>
    <rcc rId="0" sId="1" dxf="1">
      <nc r="X146">
        <f>'P:\Тарифы_2021\Экономическая характеристика\Октябрь\[Октябрь Экономическая характеристика на 2021 год.xlsx]08.10.2021 ЭХ'!AA146-G146</f>
      </nc>
      <ndxf>
        <numFmt numFmtId="4" formatCode="#,##0.00"/>
      </ndxf>
    </rcc>
    <rcc rId="0" sId="1" dxf="1">
      <nc r="X147">
        <f>'P:\Тарифы_2021\Экономическая характеристика\Октябрь\[Октябрь Экономическая характеристика на 2021 год.xlsx]08.10.2021 ЭХ'!AA147-G147</f>
      </nc>
      <ndxf>
        <numFmt numFmtId="4" formatCode="#,##0.00"/>
      </ndxf>
    </rcc>
    <rcc rId="0" sId="1" dxf="1">
      <nc r="X148">
        <f>'P:\Тарифы_2021\Экономическая характеристика\Октябрь\[Октябрь Экономическая характеристика на 2021 год.xlsx]08.10.2021 ЭХ'!AA148-G148</f>
      </nc>
      <ndxf>
        <numFmt numFmtId="4" formatCode="#,##0.00"/>
      </ndxf>
    </rcc>
    <rcc rId="0" sId="1" dxf="1">
      <nc r="X149">
        <f>'P:\Тарифы_2021\Экономическая характеристика\Октябрь\[Октябрь Экономическая характеристика на 2021 год.xlsx]08.10.2021 ЭХ'!AA149-G149</f>
      </nc>
      <ndxf>
        <numFmt numFmtId="4" formatCode="#,##0.00"/>
      </ndxf>
    </rcc>
    <rcc rId="0" sId="1" dxf="1">
      <nc r="X150">
        <f>'P:\Тарифы_2021\Экономическая характеристика\Октябрь\[Октябрь Экономическая характеристика на 2021 год.xlsx]08.10.2021 ЭХ'!AA150-G150</f>
      </nc>
      <ndxf>
        <numFmt numFmtId="4" formatCode="#,##0.00"/>
      </ndxf>
    </rcc>
    <rcc rId="0" sId="1" dxf="1">
      <nc r="X151">
        <f>'P:\Тарифы_2021\Экономическая характеристика\Октябрь\[Октябрь Экономическая характеристика на 2021 год.xlsx]08.10.2021 ЭХ'!AA151-G151</f>
      </nc>
      <ndxf>
        <numFmt numFmtId="4" formatCode="#,##0.00"/>
      </ndxf>
    </rcc>
    <rcc rId="0" sId="1" dxf="1">
      <nc r="X152">
        <f>'P:\Тарифы_2021\Экономическая характеристика\Октябрь\[Октябрь Экономическая характеристика на 2021 год.xlsx]08.10.2021 ЭХ'!AA152-G152</f>
      </nc>
      <ndxf>
        <numFmt numFmtId="4" formatCode="#,##0.00"/>
      </ndxf>
    </rcc>
    <rcc rId="0" sId="1" dxf="1">
      <nc r="X153">
        <f>'P:\Тарифы_2021\Экономическая характеристика\Октябрь\[Октябрь Экономическая характеристика на 2021 год.xlsx]08.10.2021 ЭХ'!AA153-G153</f>
      </nc>
      <ndxf>
        <numFmt numFmtId="4" formatCode="#,##0.00"/>
      </ndxf>
    </rcc>
    <rcc rId="0" sId="1" dxf="1">
      <nc r="X154">
        <f>'P:\Тарифы_2021\Экономическая характеристика\Октябрь\[Октябрь Экономическая характеристика на 2021 год.xlsx]08.10.2021 ЭХ'!AA154-G154</f>
      </nc>
      <ndxf>
        <numFmt numFmtId="4" formatCode="#,##0.00"/>
      </ndxf>
    </rcc>
    <rcc rId="0" sId="1" dxf="1">
      <nc r="X155">
        <f>'P:\Тарифы_2021\Экономическая характеристика\Октябрь\[Октябрь Экономическая характеристика на 2021 год.xlsx]08.10.2021 ЭХ'!AA155-G155</f>
      </nc>
      <ndxf>
        <numFmt numFmtId="4" formatCode="#,##0.00"/>
      </ndxf>
    </rcc>
    <rcc rId="0" sId="1" dxf="1">
      <nc r="X156">
        <f>'P:\Тарифы_2021\Экономическая характеристика\Октябрь\[Октябрь Экономическая характеристика на 2021 год.xlsx]08.10.2021 ЭХ'!AA156-G156</f>
      </nc>
      <ndxf>
        <numFmt numFmtId="4" formatCode="#,##0.00"/>
      </ndxf>
    </rcc>
    <rcc rId="0" sId="1" dxf="1">
      <nc r="X157">
        <f>'P:\Тарифы_2021\Экономическая характеристика\Октябрь\[Октябрь Экономическая характеристика на 2021 год.xlsx]08.10.2021 ЭХ'!AA157-G157</f>
      </nc>
      <ndxf>
        <numFmt numFmtId="4" formatCode="#,##0.00"/>
      </ndxf>
    </rcc>
    <rcc rId="0" sId="1" dxf="1">
      <nc r="X158">
        <f>'P:\Тарифы_2021\Экономическая характеристика\Октябрь\[Октябрь Экономическая характеристика на 2021 год.xlsx]08.10.2021 ЭХ'!AA158-G158</f>
      </nc>
      <ndxf>
        <numFmt numFmtId="4" formatCode="#,##0.00"/>
      </ndxf>
    </rcc>
  </rrc>
  <rcc rId="5711" sId="1" numFmtId="4">
    <oc r="Q102">
      <v>313596114.25999999</v>
    </oc>
    <nc r="Q102">
      <v>334601413.00999999</v>
    </nc>
  </rcc>
  <rcv guid="{AC004A4D-2EC4-4BEE-88AA-6E7717173BE8}" action="delete"/>
  <rdn rId="0" localSheetId="1" customView="1" name="Z_AC004A4D_2EC4_4BEE_88AA_6E7717173BE8_.wvu.PrintArea" hidden="1" oldHidden="1">
    <formula>ВСЕГО!$A$1:$W$158</formula>
    <oldFormula>ВСЕГО!$A$1:$W$158</oldFormula>
  </rdn>
  <rdn rId="0" localSheetId="1" customView="1" name="Z_AC004A4D_2EC4_4BEE_88AA_6E7717173BE8_.wvu.PrintTitles" hidden="1" oldHidden="1">
    <formula>ВСЕГО!$4:$8</formula>
    <oldFormula>ВСЕГО!$4:$8</oldFormula>
  </rdn>
  <rdn rId="0" localSheetId="1" customView="1" name="Z_AC004A4D_2EC4_4BEE_88AA_6E7717173BE8_.wvu.Cols" hidden="1" oldHidden="1">
    <formula>ВСЕГО!$C:$F</formula>
    <oldFormula>ВСЕГО!$C:$F</oldFormula>
  </rdn>
  <rcv guid="{AC004A4D-2EC4-4BEE-88AA-6E7717173BE8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715" sId="1">
    <oc r="G160">
      <f>G158-K158-O158-Q158-W158</f>
    </oc>
    <nc r="G160"/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61"/>
  <sheetViews>
    <sheetView showZeros="0" tabSelected="1" view="pageBreakPreview" zoomScale="90" zoomScaleNormal="90" zoomScaleSheetLayoutView="90" workbookViewId="0">
      <pane xSplit="6" ySplit="8" topLeftCell="G150" activePane="bottomRight" state="frozen"/>
      <selection pane="topRight" activeCell="G1" sqref="G1"/>
      <selection pane="bottomLeft" activeCell="A9" sqref="A9"/>
      <selection pane="bottomRight" activeCell="J161" sqref="J161"/>
    </sheetView>
  </sheetViews>
  <sheetFormatPr defaultColWidth="9.140625" defaultRowHeight="15" x14ac:dyDescent="0.25"/>
  <cols>
    <col min="1" max="1" width="5" style="1" customWidth="1"/>
    <col min="2" max="2" width="36.5703125" style="2" customWidth="1"/>
    <col min="3" max="5" width="15.7109375" style="2" hidden="1" customWidth="1"/>
    <col min="6" max="6" width="15.7109375" style="3" hidden="1" customWidth="1"/>
    <col min="7" max="7" width="17.7109375" style="13" customWidth="1"/>
    <col min="8" max="8" width="11.85546875" style="13" customWidth="1"/>
    <col min="9" max="10" width="14" style="13" customWidth="1"/>
    <col min="11" max="11" width="16.85546875" style="13" customWidth="1"/>
    <col min="12" max="12" width="16.7109375" style="13" customWidth="1"/>
    <col min="13" max="13" width="18" style="13" customWidth="1"/>
    <col min="14" max="14" width="9.42578125" style="13" customWidth="1"/>
    <col min="15" max="15" width="16.7109375" style="13" customWidth="1"/>
    <col min="16" max="16" width="10.85546875" style="13" customWidth="1"/>
    <col min="17" max="17" width="16.7109375" style="13" customWidth="1"/>
    <col min="18" max="18" width="10.7109375" style="13" customWidth="1"/>
    <col min="19" max="19" width="16.7109375" style="13" customWidth="1"/>
    <col min="20" max="20" width="10.7109375" style="13" customWidth="1"/>
    <col min="21" max="21" width="16.7109375" style="13" customWidth="1"/>
    <col min="22" max="22" width="8.140625" style="13" customWidth="1"/>
    <col min="23" max="23" width="16.28515625" style="13" customWidth="1"/>
    <col min="24" max="16384" width="9.140625" style="6"/>
  </cols>
  <sheetData>
    <row r="1" spans="1:23" ht="78.75" customHeight="1" x14ac:dyDescent="0.25">
      <c r="A1" s="6"/>
      <c r="B1" s="11"/>
      <c r="C1" s="11"/>
      <c r="D1" s="11"/>
      <c r="E1" s="11"/>
      <c r="F1" s="12"/>
      <c r="T1" s="56" t="s">
        <v>292</v>
      </c>
      <c r="U1" s="57"/>
      <c r="V1" s="57"/>
      <c r="W1" s="57"/>
    </row>
    <row r="2" spans="1:23" ht="18.75" customHeight="1" x14ac:dyDescent="0.3">
      <c r="A2" s="58" t="s">
        <v>154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</row>
    <row r="3" spans="1:23" x14ac:dyDescent="0.25">
      <c r="A3" s="6"/>
      <c r="B3" s="11"/>
      <c r="C3" s="11"/>
      <c r="D3" s="11"/>
      <c r="E3" s="11"/>
      <c r="F3" s="12"/>
    </row>
    <row r="4" spans="1:23" ht="15" customHeight="1" x14ac:dyDescent="0.25">
      <c r="A4" s="48" t="s">
        <v>0</v>
      </c>
      <c r="B4" s="48" t="s">
        <v>1</v>
      </c>
      <c r="C4" s="48" t="s">
        <v>117</v>
      </c>
      <c r="D4" s="48" t="s">
        <v>118</v>
      </c>
      <c r="E4" s="48" t="s">
        <v>119</v>
      </c>
      <c r="F4" s="48" t="s">
        <v>120</v>
      </c>
      <c r="G4" s="60" t="s">
        <v>153</v>
      </c>
      <c r="H4" s="60"/>
      <c r="I4" s="60"/>
      <c r="J4" s="60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</row>
    <row r="5" spans="1:23" ht="30.75" customHeight="1" x14ac:dyDescent="0.25">
      <c r="A5" s="49"/>
      <c r="B5" s="49"/>
      <c r="C5" s="49"/>
      <c r="D5" s="49"/>
      <c r="E5" s="49"/>
      <c r="F5" s="49"/>
      <c r="G5" s="62" t="s">
        <v>93</v>
      </c>
      <c r="H5" s="50" t="s">
        <v>81</v>
      </c>
      <c r="I5" s="51"/>
      <c r="J5" s="51"/>
      <c r="K5" s="51"/>
      <c r="L5" s="51"/>
      <c r="M5" s="51"/>
      <c r="N5" s="46" t="s">
        <v>86</v>
      </c>
      <c r="O5" s="47"/>
      <c r="P5" s="46" t="s">
        <v>89</v>
      </c>
      <c r="Q5" s="47"/>
      <c r="R5" s="47"/>
      <c r="S5" s="47"/>
      <c r="T5" s="47"/>
      <c r="U5" s="47"/>
      <c r="V5" s="46" t="s">
        <v>90</v>
      </c>
      <c r="W5" s="47"/>
    </row>
    <row r="6" spans="1:23" ht="21" customHeight="1" x14ac:dyDescent="0.25">
      <c r="A6" s="49"/>
      <c r="B6" s="49"/>
      <c r="C6" s="49"/>
      <c r="D6" s="49"/>
      <c r="E6" s="49"/>
      <c r="F6" s="49"/>
      <c r="G6" s="63"/>
      <c r="H6" s="52" t="s">
        <v>287</v>
      </c>
      <c r="I6" s="53"/>
      <c r="J6" s="54"/>
      <c r="K6" s="50" t="s">
        <v>290</v>
      </c>
      <c r="L6" s="51"/>
      <c r="M6" s="55"/>
      <c r="N6" s="46" t="s">
        <v>87</v>
      </c>
      <c r="O6" s="46" t="s">
        <v>82</v>
      </c>
      <c r="P6" s="46" t="s">
        <v>94</v>
      </c>
      <c r="Q6" s="46" t="s">
        <v>92</v>
      </c>
      <c r="R6" s="46" t="s">
        <v>95</v>
      </c>
      <c r="S6" s="47"/>
      <c r="T6" s="46" t="s">
        <v>96</v>
      </c>
      <c r="U6" s="47"/>
      <c r="V6" s="46" t="s">
        <v>91</v>
      </c>
      <c r="W6" s="46" t="s">
        <v>82</v>
      </c>
    </row>
    <row r="7" spans="1:23" ht="62.25" customHeight="1" x14ac:dyDescent="0.25">
      <c r="A7" s="49"/>
      <c r="B7" s="49"/>
      <c r="C7" s="49"/>
      <c r="D7" s="49"/>
      <c r="E7" s="49"/>
      <c r="F7" s="49"/>
      <c r="G7" s="63"/>
      <c r="H7" s="44" t="s">
        <v>83</v>
      </c>
      <c r="I7" s="44" t="s">
        <v>84</v>
      </c>
      <c r="J7" s="44" t="s">
        <v>85</v>
      </c>
      <c r="K7" s="44" t="s">
        <v>288</v>
      </c>
      <c r="L7" s="45" t="s">
        <v>289</v>
      </c>
      <c r="M7" s="45" t="s">
        <v>291</v>
      </c>
      <c r="N7" s="47"/>
      <c r="O7" s="47"/>
      <c r="P7" s="47"/>
      <c r="Q7" s="47"/>
      <c r="R7" s="44" t="s">
        <v>88</v>
      </c>
      <c r="S7" s="44" t="s">
        <v>82</v>
      </c>
      <c r="T7" s="44" t="s">
        <v>88</v>
      </c>
      <c r="U7" s="44" t="s">
        <v>82</v>
      </c>
      <c r="V7" s="47"/>
      <c r="W7" s="47"/>
    </row>
    <row r="8" spans="1:23" s="18" customFormat="1" ht="13.5" x14ac:dyDescent="0.2">
      <c r="A8" s="14" t="s">
        <v>151</v>
      </c>
      <c r="B8" s="14" t="s">
        <v>152</v>
      </c>
      <c r="C8" s="14"/>
      <c r="D8" s="15"/>
      <c r="E8" s="15"/>
      <c r="F8" s="16"/>
      <c r="G8" s="17">
        <v>1</v>
      </c>
      <c r="H8" s="17">
        <v>2</v>
      </c>
      <c r="I8" s="17">
        <v>3</v>
      </c>
      <c r="J8" s="17">
        <v>4</v>
      </c>
      <c r="K8" s="17">
        <v>5</v>
      </c>
      <c r="L8" s="17">
        <v>6</v>
      </c>
      <c r="M8" s="17">
        <v>7</v>
      </c>
      <c r="N8" s="17">
        <v>8</v>
      </c>
      <c r="O8" s="17">
        <v>9</v>
      </c>
      <c r="P8" s="17">
        <f t="shared" ref="P8:W8" si="0">1+O8</f>
        <v>10</v>
      </c>
      <c r="Q8" s="17">
        <f t="shared" si="0"/>
        <v>11</v>
      </c>
      <c r="R8" s="17">
        <f t="shared" si="0"/>
        <v>12</v>
      </c>
      <c r="S8" s="17">
        <f t="shared" si="0"/>
        <v>13</v>
      </c>
      <c r="T8" s="17">
        <f t="shared" si="0"/>
        <v>14</v>
      </c>
      <c r="U8" s="17">
        <f t="shared" si="0"/>
        <v>15</v>
      </c>
      <c r="V8" s="17">
        <f t="shared" si="0"/>
        <v>16</v>
      </c>
      <c r="W8" s="17">
        <f t="shared" si="0"/>
        <v>17</v>
      </c>
    </row>
    <row r="9" spans="1:23" x14ac:dyDescent="0.25">
      <c r="A9" s="37"/>
      <c r="B9" s="19" t="s">
        <v>97</v>
      </c>
      <c r="C9" s="20"/>
      <c r="D9" s="21"/>
      <c r="E9" s="22" t="s">
        <v>121</v>
      </c>
      <c r="F9" s="23"/>
      <c r="G9" s="4"/>
      <c r="H9" s="4"/>
      <c r="I9" s="4"/>
      <c r="J9" s="4"/>
      <c r="K9" s="4"/>
      <c r="L9" s="4"/>
      <c r="M9" s="4"/>
      <c r="N9" s="5">
        <v>0</v>
      </c>
      <c r="O9" s="4"/>
      <c r="P9" s="5">
        <v>0</v>
      </c>
      <c r="Q9" s="4"/>
      <c r="R9" s="5"/>
      <c r="S9" s="4"/>
      <c r="T9" s="5">
        <v>0</v>
      </c>
      <c r="U9" s="4"/>
      <c r="V9" s="5">
        <v>0</v>
      </c>
      <c r="W9" s="4"/>
    </row>
    <row r="10" spans="1:23" x14ac:dyDescent="0.25">
      <c r="A10" s="38">
        <v>1</v>
      </c>
      <c r="B10" s="24" t="s">
        <v>2</v>
      </c>
      <c r="C10" s="20">
        <v>330278</v>
      </c>
      <c r="D10" s="21" t="s">
        <v>122</v>
      </c>
      <c r="E10" s="21" t="s">
        <v>121</v>
      </c>
      <c r="F10" s="23" t="s">
        <v>123</v>
      </c>
      <c r="G10" s="4">
        <f>K10+O10+Q10+W10</f>
        <v>558564964.38</v>
      </c>
      <c r="H10" s="5">
        <v>204942</v>
      </c>
      <c r="I10" s="5">
        <v>15255</v>
      </c>
      <c r="J10" s="5">
        <v>38919</v>
      </c>
      <c r="K10" s="4">
        <v>209681258.91</v>
      </c>
      <c r="L10" s="4">
        <v>167493011.08000001</v>
      </c>
      <c r="M10" s="4">
        <f>K10-L10</f>
        <v>42188247.829999998</v>
      </c>
      <c r="N10" s="5">
        <v>992</v>
      </c>
      <c r="O10" s="4">
        <v>16709353.49</v>
      </c>
      <c r="P10" s="5">
        <v>9160</v>
      </c>
      <c r="Q10" s="4">
        <v>332174351.98000002</v>
      </c>
      <c r="R10" s="5">
        <v>0</v>
      </c>
      <c r="S10" s="4">
        <v>0</v>
      </c>
      <c r="T10" s="5">
        <v>118</v>
      </c>
      <c r="U10" s="4">
        <v>30161622</v>
      </c>
      <c r="V10" s="5"/>
      <c r="W10" s="4"/>
    </row>
    <row r="11" spans="1:23" ht="26.25" x14ac:dyDescent="0.25">
      <c r="A11" s="38">
        <v>2</v>
      </c>
      <c r="B11" s="25" t="s">
        <v>3</v>
      </c>
      <c r="C11" s="20">
        <v>330268</v>
      </c>
      <c r="D11" s="21" t="s">
        <v>122</v>
      </c>
      <c r="E11" s="21" t="s">
        <v>121</v>
      </c>
      <c r="F11" s="23" t="s">
        <v>123</v>
      </c>
      <c r="G11" s="4">
        <f t="shared" ref="G11:G74" si="1">K11+O11+Q11+W11</f>
        <v>84413244.430000007</v>
      </c>
      <c r="H11" s="5">
        <v>25420</v>
      </c>
      <c r="I11" s="5"/>
      <c r="J11" s="5">
        <v>11800</v>
      </c>
      <c r="K11" s="4">
        <v>36166798</v>
      </c>
      <c r="L11" s="4">
        <v>0</v>
      </c>
      <c r="M11" s="4">
        <f t="shared" ref="M11:M74" si="2">K11-L11</f>
        <v>36166798</v>
      </c>
      <c r="N11" s="5">
        <v>1448</v>
      </c>
      <c r="O11" s="4">
        <v>33697293.799999997</v>
      </c>
      <c r="P11" s="5">
        <v>511</v>
      </c>
      <c r="Q11" s="4">
        <v>14549152.630000001</v>
      </c>
      <c r="R11" s="5">
        <v>0</v>
      </c>
      <c r="S11" s="4">
        <v>0</v>
      </c>
      <c r="T11" s="5">
        <v>30</v>
      </c>
      <c r="U11" s="4">
        <v>3173040</v>
      </c>
      <c r="V11" s="5"/>
      <c r="W11" s="4"/>
    </row>
    <row r="12" spans="1:23" ht="26.25" x14ac:dyDescent="0.25">
      <c r="A12" s="38">
        <v>3</v>
      </c>
      <c r="B12" s="25" t="s">
        <v>4</v>
      </c>
      <c r="C12" s="20">
        <v>330098</v>
      </c>
      <c r="D12" s="21" t="s">
        <v>122</v>
      </c>
      <c r="E12" s="21" t="s">
        <v>121</v>
      </c>
      <c r="F12" s="23" t="s">
        <v>123</v>
      </c>
      <c r="G12" s="4">
        <f t="shared" si="1"/>
        <v>1402537608.99</v>
      </c>
      <c r="H12" s="5">
        <v>69033</v>
      </c>
      <c r="I12" s="5"/>
      <c r="J12" s="5"/>
      <c r="K12" s="4">
        <v>232205930.19</v>
      </c>
      <c r="L12" s="4">
        <v>0</v>
      </c>
      <c r="M12" s="4">
        <f t="shared" si="2"/>
        <v>232205930.19</v>
      </c>
      <c r="N12" s="5">
        <v>438</v>
      </c>
      <c r="O12" s="4">
        <v>25714484.68</v>
      </c>
      <c r="P12" s="5">
        <v>17146</v>
      </c>
      <c r="Q12" s="4">
        <v>1144617194.1199999</v>
      </c>
      <c r="R12" s="5">
        <v>125</v>
      </c>
      <c r="S12" s="4">
        <v>5272128.17</v>
      </c>
      <c r="T12" s="5">
        <v>2292</v>
      </c>
      <c r="U12" s="4">
        <v>348484044</v>
      </c>
      <c r="V12" s="5"/>
      <c r="W12" s="4"/>
    </row>
    <row r="13" spans="1:23" ht="26.25" x14ac:dyDescent="0.25">
      <c r="A13" s="38">
        <v>4</v>
      </c>
      <c r="B13" s="25" t="s">
        <v>5</v>
      </c>
      <c r="C13" s="20">
        <v>330103</v>
      </c>
      <c r="D13" s="21" t="s">
        <v>122</v>
      </c>
      <c r="E13" s="21" t="s">
        <v>121</v>
      </c>
      <c r="F13" s="23" t="s">
        <v>123</v>
      </c>
      <c r="G13" s="4">
        <f t="shared" si="1"/>
        <v>1261277563.25</v>
      </c>
      <c r="H13" s="5">
        <v>40585</v>
      </c>
      <c r="I13" s="5"/>
      <c r="J13" s="5">
        <v>4700</v>
      </c>
      <c r="K13" s="4">
        <v>91140501.379999995</v>
      </c>
      <c r="L13" s="4">
        <v>0</v>
      </c>
      <c r="M13" s="4">
        <f t="shared" si="2"/>
        <v>91140501.379999995</v>
      </c>
      <c r="N13" s="5">
        <v>4392</v>
      </c>
      <c r="O13" s="4">
        <v>329707892.12</v>
      </c>
      <c r="P13" s="5">
        <v>9448</v>
      </c>
      <c r="Q13" s="4">
        <v>840429169.75</v>
      </c>
      <c r="R13" s="5">
        <v>0</v>
      </c>
      <c r="S13" s="4">
        <v>0</v>
      </c>
      <c r="T13" s="5">
        <v>702</v>
      </c>
      <c r="U13" s="4">
        <v>87210144</v>
      </c>
      <c r="V13" s="5"/>
      <c r="W13" s="4"/>
    </row>
    <row r="14" spans="1:23" ht="26.25" x14ac:dyDescent="0.25">
      <c r="A14" s="38">
        <v>5</v>
      </c>
      <c r="B14" s="25" t="s">
        <v>6</v>
      </c>
      <c r="C14" s="20">
        <v>330272</v>
      </c>
      <c r="D14" s="21" t="s">
        <v>122</v>
      </c>
      <c r="E14" s="21" t="s">
        <v>121</v>
      </c>
      <c r="F14" s="23" t="s">
        <v>123</v>
      </c>
      <c r="G14" s="4">
        <f t="shared" si="1"/>
        <v>30842102.920000002</v>
      </c>
      <c r="H14" s="5">
        <v>8300</v>
      </c>
      <c r="I14" s="5">
        <v>11800</v>
      </c>
      <c r="J14" s="5">
        <v>19000</v>
      </c>
      <c r="K14" s="4">
        <v>30842102.920000002</v>
      </c>
      <c r="L14" s="4">
        <v>0</v>
      </c>
      <c r="M14" s="4">
        <f t="shared" si="2"/>
        <v>30842102.920000002</v>
      </c>
      <c r="N14" s="5"/>
      <c r="O14" s="4"/>
      <c r="P14" s="5"/>
      <c r="Q14" s="4"/>
      <c r="R14" s="5">
        <v>0</v>
      </c>
      <c r="S14" s="4">
        <v>0</v>
      </c>
      <c r="T14" s="5"/>
      <c r="U14" s="4"/>
      <c r="V14" s="5"/>
      <c r="W14" s="4"/>
    </row>
    <row r="15" spans="1:23" ht="26.25" x14ac:dyDescent="0.25">
      <c r="A15" s="38">
        <v>6</v>
      </c>
      <c r="B15" s="25" t="s">
        <v>7</v>
      </c>
      <c r="C15" s="20">
        <v>330273</v>
      </c>
      <c r="D15" s="21" t="s">
        <v>124</v>
      </c>
      <c r="E15" s="21" t="s">
        <v>121</v>
      </c>
      <c r="F15" s="23" t="s">
        <v>125</v>
      </c>
      <c r="G15" s="4">
        <f t="shared" si="1"/>
        <v>31267649.059999999</v>
      </c>
      <c r="H15" s="5"/>
      <c r="I15" s="5"/>
      <c r="J15" s="5"/>
      <c r="K15" s="4">
        <v>0</v>
      </c>
      <c r="L15" s="4">
        <v>0</v>
      </c>
      <c r="M15" s="4">
        <f t="shared" si="2"/>
        <v>0</v>
      </c>
      <c r="N15" s="5"/>
      <c r="O15" s="4"/>
      <c r="P15" s="5">
        <v>1192</v>
      </c>
      <c r="Q15" s="4">
        <v>31267649.059999999</v>
      </c>
      <c r="R15" s="5">
        <v>0</v>
      </c>
      <c r="S15" s="4">
        <v>0</v>
      </c>
      <c r="T15" s="5"/>
      <c r="U15" s="4"/>
      <c r="V15" s="5"/>
      <c r="W15" s="4"/>
    </row>
    <row r="16" spans="1:23" ht="26.25" x14ac:dyDescent="0.25">
      <c r="A16" s="38">
        <v>7</v>
      </c>
      <c r="B16" s="25" t="s">
        <v>8</v>
      </c>
      <c r="C16" s="20">
        <v>330276</v>
      </c>
      <c r="D16" s="21" t="s">
        <v>122</v>
      </c>
      <c r="E16" s="21" t="s">
        <v>121</v>
      </c>
      <c r="F16" s="23" t="s">
        <v>123</v>
      </c>
      <c r="G16" s="4">
        <f t="shared" si="1"/>
        <v>7055134.0300000003</v>
      </c>
      <c r="H16" s="5">
        <v>1360</v>
      </c>
      <c r="I16" s="5"/>
      <c r="J16" s="5"/>
      <c r="K16" s="4">
        <v>1174320.6499999999</v>
      </c>
      <c r="L16" s="4">
        <v>0</v>
      </c>
      <c r="M16" s="4">
        <f t="shared" si="2"/>
        <v>1174320.6499999999</v>
      </c>
      <c r="N16" s="5">
        <v>514</v>
      </c>
      <c r="O16" s="4">
        <v>5880813.3799999999</v>
      </c>
      <c r="P16" s="5"/>
      <c r="Q16" s="4"/>
      <c r="R16" s="5">
        <v>0</v>
      </c>
      <c r="S16" s="4">
        <v>0</v>
      </c>
      <c r="T16" s="5"/>
      <c r="U16" s="4"/>
      <c r="V16" s="5"/>
      <c r="W16" s="4"/>
    </row>
    <row r="17" spans="1:23" ht="39" x14ac:dyDescent="0.25">
      <c r="A17" s="38">
        <v>8</v>
      </c>
      <c r="B17" s="25" t="s">
        <v>9</v>
      </c>
      <c r="C17" s="20">
        <v>330328</v>
      </c>
      <c r="D17" s="21" t="s">
        <v>122</v>
      </c>
      <c r="E17" s="21" t="s">
        <v>121</v>
      </c>
      <c r="F17" s="23" t="s">
        <v>123</v>
      </c>
      <c r="G17" s="4">
        <f t="shared" si="1"/>
        <v>109585296.73999999</v>
      </c>
      <c r="H17" s="5">
        <v>2000</v>
      </c>
      <c r="I17" s="5"/>
      <c r="J17" s="5"/>
      <c r="K17" s="4">
        <v>650800</v>
      </c>
      <c r="L17" s="4">
        <v>0</v>
      </c>
      <c r="M17" s="4">
        <f t="shared" si="2"/>
        <v>650800</v>
      </c>
      <c r="N17" s="5"/>
      <c r="O17" s="4"/>
      <c r="P17" s="5">
        <v>2812</v>
      </c>
      <c r="Q17" s="4">
        <v>108934496.73999999</v>
      </c>
      <c r="R17" s="5">
        <v>1775</v>
      </c>
      <c r="S17" s="4">
        <v>69820707.299999997</v>
      </c>
      <c r="T17" s="5">
        <v>100</v>
      </c>
      <c r="U17" s="4">
        <v>15580752</v>
      </c>
      <c r="V17" s="5"/>
      <c r="W17" s="4"/>
    </row>
    <row r="18" spans="1:23" ht="26.25" x14ac:dyDescent="0.25">
      <c r="A18" s="38">
        <v>9</v>
      </c>
      <c r="B18" s="25" t="s">
        <v>10</v>
      </c>
      <c r="C18" s="20">
        <v>330291</v>
      </c>
      <c r="D18" s="21" t="s">
        <v>122</v>
      </c>
      <c r="E18" s="21" t="s">
        <v>121</v>
      </c>
      <c r="F18" s="23" t="s">
        <v>123</v>
      </c>
      <c r="G18" s="4">
        <f t="shared" si="1"/>
        <v>214109112.31</v>
      </c>
      <c r="H18" s="5">
        <v>1033</v>
      </c>
      <c r="I18" s="5"/>
      <c r="J18" s="5"/>
      <c r="K18" s="4">
        <v>562375.53</v>
      </c>
      <c r="L18" s="4">
        <v>0</v>
      </c>
      <c r="M18" s="4">
        <f t="shared" si="2"/>
        <v>562375.53</v>
      </c>
      <c r="N18" s="5"/>
      <c r="O18" s="4"/>
      <c r="P18" s="5">
        <v>6064</v>
      </c>
      <c r="Q18" s="4">
        <v>213546736.78</v>
      </c>
      <c r="R18" s="5">
        <v>0</v>
      </c>
      <c r="S18" s="4">
        <v>0</v>
      </c>
      <c r="T18" s="5"/>
      <c r="U18" s="4"/>
      <c r="V18" s="5"/>
      <c r="W18" s="4"/>
    </row>
    <row r="19" spans="1:23" ht="26.25" x14ac:dyDescent="0.25">
      <c r="A19" s="38" t="s">
        <v>155</v>
      </c>
      <c r="B19" s="25" t="s">
        <v>156</v>
      </c>
      <c r="C19" s="20"/>
      <c r="D19" s="21"/>
      <c r="E19" s="21"/>
      <c r="F19" s="23"/>
      <c r="G19" s="4">
        <f t="shared" si="1"/>
        <v>1818708.03</v>
      </c>
      <c r="H19" s="5"/>
      <c r="I19" s="5"/>
      <c r="J19" s="5"/>
      <c r="K19" s="4">
        <v>1818708.03</v>
      </c>
      <c r="L19" s="4">
        <v>0</v>
      </c>
      <c r="M19" s="4">
        <f t="shared" si="2"/>
        <v>1818708.03</v>
      </c>
      <c r="N19" s="5"/>
      <c r="O19" s="4"/>
      <c r="P19" s="5"/>
      <c r="Q19" s="4"/>
      <c r="R19" s="5">
        <v>0</v>
      </c>
      <c r="S19" s="4">
        <v>0</v>
      </c>
      <c r="T19" s="5"/>
      <c r="U19" s="4"/>
      <c r="V19" s="5"/>
      <c r="W19" s="4"/>
    </row>
    <row r="20" spans="1:23" x14ac:dyDescent="0.25">
      <c r="A20" s="38"/>
      <c r="B20" s="19" t="s">
        <v>157</v>
      </c>
      <c r="C20" s="20">
        <v>330106</v>
      </c>
      <c r="D20" s="21" t="s">
        <v>122</v>
      </c>
      <c r="E20" s="21" t="s">
        <v>121</v>
      </c>
      <c r="F20" s="23" t="s">
        <v>123</v>
      </c>
      <c r="G20" s="4">
        <f t="shared" si="1"/>
        <v>0</v>
      </c>
      <c r="H20" s="5"/>
      <c r="I20" s="5"/>
      <c r="J20" s="5"/>
      <c r="K20" s="4">
        <v>0</v>
      </c>
      <c r="L20" s="4">
        <v>0</v>
      </c>
      <c r="M20" s="4">
        <f t="shared" si="2"/>
        <v>0</v>
      </c>
      <c r="N20" s="5"/>
      <c r="O20" s="4"/>
      <c r="P20" s="5"/>
      <c r="Q20" s="4"/>
      <c r="R20" s="5">
        <v>0</v>
      </c>
      <c r="S20" s="4">
        <v>0</v>
      </c>
      <c r="T20" s="5"/>
      <c r="U20" s="4"/>
      <c r="V20" s="5"/>
      <c r="W20" s="4"/>
    </row>
    <row r="21" spans="1:23" ht="26.25" x14ac:dyDescent="0.25">
      <c r="A21" s="38" t="s">
        <v>158</v>
      </c>
      <c r="B21" s="25" t="s">
        <v>159</v>
      </c>
      <c r="C21" s="20">
        <v>330287</v>
      </c>
      <c r="D21" s="21" t="s">
        <v>122</v>
      </c>
      <c r="E21" s="21" t="s">
        <v>121</v>
      </c>
      <c r="F21" s="23" t="s">
        <v>123</v>
      </c>
      <c r="G21" s="4">
        <f t="shared" si="1"/>
        <v>846069601.5</v>
      </c>
      <c r="H21" s="5">
        <v>158399</v>
      </c>
      <c r="I21" s="5">
        <v>40065</v>
      </c>
      <c r="J21" s="5">
        <v>185781</v>
      </c>
      <c r="K21" s="4">
        <v>345953247.60000002</v>
      </c>
      <c r="L21" s="4">
        <v>237558422.81</v>
      </c>
      <c r="M21" s="4">
        <f t="shared" si="2"/>
        <v>108394824.79000001</v>
      </c>
      <c r="N21" s="5">
        <v>7879</v>
      </c>
      <c r="O21" s="4">
        <v>144262930.55000001</v>
      </c>
      <c r="P21" s="5">
        <v>9222</v>
      </c>
      <c r="Q21" s="4">
        <v>355853423.35000002</v>
      </c>
      <c r="R21" s="5">
        <v>0</v>
      </c>
      <c r="S21" s="4">
        <v>0</v>
      </c>
      <c r="T21" s="5">
        <v>110</v>
      </c>
      <c r="U21" s="4">
        <v>15755240</v>
      </c>
      <c r="V21" s="5"/>
      <c r="W21" s="4"/>
    </row>
    <row r="22" spans="1:23" ht="39" x14ac:dyDescent="0.25">
      <c r="A22" s="38" t="s">
        <v>160</v>
      </c>
      <c r="B22" s="25" t="s">
        <v>11</v>
      </c>
      <c r="C22" s="20">
        <v>330292</v>
      </c>
      <c r="D22" s="21" t="s">
        <v>122</v>
      </c>
      <c r="E22" s="21" t="s">
        <v>121</v>
      </c>
      <c r="F22" s="23" t="s">
        <v>123</v>
      </c>
      <c r="G22" s="4">
        <f t="shared" si="1"/>
        <v>548239971.34000003</v>
      </c>
      <c r="H22" s="5">
        <v>1000</v>
      </c>
      <c r="I22" s="5">
        <v>25862</v>
      </c>
      <c r="J22" s="5">
        <v>1500</v>
      </c>
      <c r="K22" s="4">
        <v>21703288.800000001</v>
      </c>
      <c r="L22" s="4">
        <v>0</v>
      </c>
      <c r="M22" s="4">
        <f t="shared" si="2"/>
        <v>21703288.800000001</v>
      </c>
      <c r="N22" s="5"/>
      <c r="O22" s="4"/>
      <c r="P22" s="5">
        <v>11283</v>
      </c>
      <c r="Q22" s="4">
        <v>526536682.54000002</v>
      </c>
      <c r="R22" s="5">
        <v>0</v>
      </c>
      <c r="S22" s="4">
        <v>0</v>
      </c>
      <c r="T22" s="5">
        <v>190</v>
      </c>
      <c r="U22" s="4">
        <v>36137532</v>
      </c>
      <c r="V22" s="5"/>
      <c r="W22" s="4"/>
    </row>
    <row r="23" spans="1:23" ht="26.25" x14ac:dyDescent="0.25">
      <c r="A23" s="38" t="s">
        <v>161</v>
      </c>
      <c r="B23" s="25" t="s">
        <v>162</v>
      </c>
      <c r="C23" s="20">
        <v>330104</v>
      </c>
      <c r="D23" s="21" t="s">
        <v>122</v>
      </c>
      <c r="E23" s="21" t="s">
        <v>121</v>
      </c>
      <c r="F23" s="23" t="s">
        <v>123</v>
      </c>
      <c r="G23" s="4">
        <f t="shared" si="1"/>
        <v>136623876.77000001</v>
      </c>
      <c r="H23" s="5">
        <v>8338</v>
      </c>
      <c r="I23" s="5"/>
      <c r="J23" s="5">
        <v>13621</v>
      </c>
      <c r="K23" s="4">
        <v>21787394.199999999</v>
      </c>
      <c r="L23" s="4">
        <v>0</v>
      </c>
      <c r="M23" s="4">
        <f t="shared" si="2"/>
        <v>21787394.199999999</v>
      </c>
      <c r="N23" s="5">
        <v>760</v>
      </c>
      <c r="O23" s="4">
        <v>7542171.5599999996</v>
      </c>
      <c r="P23" s="5">
        <v>3221</v>
      </c>
      <c r="Q23" s="4">
        <v>107294311.01000001</v>
      </c>
      <c r="R23" s="5">
        <v>0</v>
      </c>
      <c r="S23" s="4">
        <v>0</v>
      </c>
      <c r="T23" s="5"/>
      <c r="U23" s="4"/>
      <c r="V23" s="5"/>
      <c r="W23" s="4"/>
    </row>
    <row r="24" spans="1:23" ht="26.25" x14ac:dyDescent="0.25">
      <c r="A24" s="38" t="s">
        <v>163</v>
      </c>
      <c r="B24" s="25" t="s">
        <v>164</v>
      </c>
      <c r="C24" s="20">
        <v>330109</v>
      </c>
      <c r="D24" s="21" t="s">
        <v>122</v>
      </c>
      <c r="E24" s="21" t="s">
        <v>121</v>
      </c>
      <c r="F24" s="23" t="s">
        <v>123</v>
      </c>
      <c r="G24" s="4">
        <f t="shared" si="1"/>
        <v>384937586.95999998</v>
      </c>
      <c r="H24" s="5">
        <v>173759</v>
      </c>
      <c r="I24" s="5">
        <v>28389</v>
      </c>
      <c r="J24" s="5">
        <v>102499</v>
      </c>
      <c r="K24" s="4">
        <v>194929866.41</v>
      </c>
      <c r="L24" s="4">
        <v>138224400.97999999</v>
      </c>
      <c r="M24" s="4">
        <f t="shared" si="2"/>
        <v>56705465.43</v>
      </c>
      <c r="N24" s="5">
        <v>2537</v>
      </c>
      <c r="O24" s="4">
        <v>25176959.559999999</v>
      </c>
      <c r="P24" s="5">
        <v>6031</v>
      </c>
      <c r="Q24" s="4">
        <v>164830760.99000001</v>
      </c>
      <c r="R24" s="5">
        <v>0</v>
      </c>
      <c r="S24" s="4">
        <v>0</v>
      </c>
      <c r="T24" s="5">
        <v>2</v>
      </c>
      <c r="U24" s="4">
        <v>266932</v>
      </c>
      <c r="V24" s="5"/>
      <c r="W24" s="4"/>
    </row>
    <row r="25" spans="1:23" ht="26.25" x14ac:dyDescent="0.25">
      <c r="A25" s="38" t="s">
        <v>165</v>
      </c>
      <c r="B25" s="25" t="s">
        <v>166</v>
      </c>
      <c r="C25" s="20">
        <v>330099</v>
      </c>
      <c r="D25" s="21" t="s">
        <v>122</v>
      </c>
      <c r="E25" s="21" t="s">
        <v>121</v>
      </c>
      <c r="F25" s="23" t="s">
        <v>123</v>
      </c>
      <c r="G25" s="4">
        <f t="shared" si="1"/>
        <v>726457981.88</v>
      </c>
      <c r="H25" s="5">
        <v>174843</v>
      </c>
      <c r="I25" s="5">
        <v>32229</v>
      </c>
      <c r="J25" s="5">
        <v>78884</v>
      </c>
      <c r="K25" s="4">
        <v>222859154.47999999</v>
      </c>
      <c r="L25" s="4">
        <v>177904289.5</v>
      </c>
      <c r="M25" s="4">
        <f t="shared" si="2"/>
        <v>44954864.979999997</v>
      </c>
      <c r="N25" s="5">
        <v>2118</v>
      </c>
      <c r="O25" s="4">
        <v>21525199.850000001</v>
      </c>
      <c r="P25" s="5">
        <v>7707</v>
      </c>
      <c r="Q25" s="4">
        <v>482073627.55000001</v>
      </c>
      <c r="R25" s="5">
        <v>0</v>
      </c>
      <c r="S25" s="4">
        <v>0</v>
      </c>
      <c r="T25" s="5">
        <v>1190</v>
      </c>
      <c r="U25" s="4">
        <v>195707206</v>
      </c>
      <c r="V25" s="5"/>
      <c r="W25" s="4"/>
    </row>
    <row r="26" spans="1:23" ht="26.25" x14ac:dyDescent="0.25">
      <c r="A26" s="38" t="s">
        <v>167</v>
      </c>
      <c r="B26" s="25" t="s">
        <v>168</v>
      </c>
      <c r="C26" s="20">
        <v>330294</v>
      </c>
      <c r="D26" s="21" t="s">
        <v>122</v>
      </c>
      <c r="E26" s="21" t="s">
        <v>121</v>
      </c>
      <c r="F26" s="23" t="s">
        <v>123</v>
      </c>
      <c r="G26" s="4">
        <f t="shared" si="1"/>
        <v>322378788.75</v>
      </c>
      <c r="H26" s="5">
        <v>21705</v>
      </c>
      <c r="I26" s="5">
        <v>8146</v>
      </c>
      <c r="J26" s="5">
        <v>25310</v>
      </c>
      <c r="K26" s="4">
        <v>93111392.629999995</v>
      </c>
      <c r="L26" s="4">
        <v>17736497.620000001</v>
      </c>
      <c r="M26" s="4">
        <f t="shared" si="2"/>
        <v>75374895.010000005</v>
      </c>
      <c r="N26" s="5">
        <v>363</v>
      </c>
      <c r="O26" s="4">
        <v>17097820.739999998</v>
      </c>
      <c r="P26" s="5">
        <v>4000</v>
      </c>
      <c r="Q26" s="4">
        <v>212169575.38</v>
      </c>
      <c r="R26" s="5">
        <v>0</v>
      </c>
      <c r="S26" s="4">
        <v>0</v>
      </c>
      <c r="T26" s="5"/>
      <c r="U26" s="4"/>
      <c r="V26" s="5"/>
      <c r="W26" s="4"/>
    </row>
    <row r="27" spans="1:23" ht="26.25" x14ac:dyDescent="0.25">
      <c r="A27" s="38" t="s">
        <v>169</v>
      </c>
      <c r="B27" s="25" t="s">
        <v>170</v>
      </c>
      <c r="C27" s="20">
        <v>330295</v>
      </c>
      <c r="D27" s="21" t="s">
        <v>122</v>
      </c>
      <c r="E27" s="21" t="s">
        <v>121</v>
      </c>
      <c r="F27" s="23" t="s">
        <v>123</v>
      </c>
      <c r="G27" s="4">
        <f t="shared" si="1"/>
        <v>24333502.100000001</v>
      </c>
      <c r="H27" s="5">
        <v>10390</v>
      </c>
      <c r="I27" s="5">
        <v>4016</v>
      </c>
      <c r="J27" s="5">
        <v>16098</v>
      </c>
      <c r="K27" s="4">
        <v>24333502.100000001</v>
      </c>
      <c r="L27" s="4">
        <v>0</v>
      </c>
      <c r="M27" s="4">
        <f t="shared" si="2"/>
        <v>24333502.100000001</v>
      </c>
      <c r="N27" s="5"/>
      <c r="O27" s="4"/>
      <c r="P27" s="5"/>
      <c r="Q27" s="4"/>
      <c r="R27" s="5">
        <v>0</v>
      </c>
      <c r="S27" s="4">
        <v>0</v>
      </c>
      <c r="T27" s="5"/>
      <c r="U27" s="4"/>
      <c r="V27" s="5"/>
      <c r="W27" s="4"/>
    </row>
    <row r="28" spans="1:23" ht="26.25" x14ac:dyDescent="0.25">
      <c r="A28" s="38" t="s">
        <v>171</v>
      </c>
      <c r="B28" s="25" t="s">
        <v>172</v>
      </c>
      <c r="C28" s="20">
        <v>330296</v>
      </c>
      <c r="D28" s="21" t="s">
        <v>122</v>
      </c>
      <c r="E28" s="21" t="s">
        <v>121</v>
      </c>
      <c r="F28" s="23" t="s">
        <v>123</v>
      </c>
      <c r="G28" s="4">
        <f t="shared" si="1"/>
        <v>43598851.909999996</v>
      </c>
      <c r="H28" s="5">
        <v>19004</v>
      </c>
      <c r="I28" s="5">
        <v>4938</v>
      </c>
      <c r="J28" s="5">
        <v>29987</v>
      </c>
      <c r="K28" s="4">
        <v>43598851.909999996</v>
      </c>
      <c r="L28" s="4">
        <v>0</v>
      </c>
      <c r="M28" s="4">
        <f t="shared" si="2"/>
        <v>43598851.909999996</v>
      </c>
      <c r="N28" s="5"/>
      <c r="O28" s="4"/>
      <c r="P28" s="5"/>
      <c r="Q28" s="4"/>
      <c r="R28" s="5">
        <v>0</v>
      </c>
      <c r="S28" s="4">
        <v>0</v>
      </c>
      <c r="T28" s="5"/>
      <c r="U28" s="4"/>
      <c r="V28" s="5"/>
      <c r="W28" s="4"/>
    </row>
    <row r="29" spans="1:23" ht="26.25" x14ac:dyDescent="0.25">
      <c r="A29" s="38" t="s">
        <v>173</v>
      </c>
      <c r="B29" s="25" t="s">
        <v>174</v>
      </c>
      <c r="C29" s="20">
        <v>330100</v>
      </c>
      <c r="D29" s="21" t="s">
        <v>122</v>
      </c>
      <c r="E29" s="21" t="s">
        <v>121</v>
      </c>
      <c r="F29" s="23" t="s">
        <v>123</v>
      </c>
      <c r="G29" s="4">
        <f t="shared" si="1"/>
        <v>24314219.449999999</v>
      </c>
      <c r="H29" s="5">
        <v>8829</v>
      </c>
      <c r="I29" s="5">
        <v>2897</v>
      </c>
      <c r="J29" s="5">
        <v>17332</v>
      </c>
      <c r="K29" s="4">
        <v>24314219.449999999</v>
      </c>
      <c r="L29" s="4">
        <v>0</v>
      </c>
      <c r="M29" s="4">
        <f t="shared" si="2"/>
        <v>24314219.449999999</v>
      </c>
      <c r="N29" s="5"/>
      <c r="O29" s="4"/>
      <c r="P29" s="5"/>
      <c r="Q29" s="4"/>
      <c r="R29" s="5">
        <v>0</v>
      </c>
      <c r="S29" s="4">
        <v>0</v>
      </c>
      <c r="T29" s="5"/>
      <c r="U29" s="4"/>
      <c r="V29" s="5"/>
      <c r="W29" s="4"/>
    </row>
    <row r="30" spans="1:23" ht="26.25" x14ac:dyDescent="0.25">
      <c r="A30" s="38" t="s">
        <v>175</v>
      </c>
      <c r="B30" s="25" t="s">
        <v>176</v>
      </c>
      <c r="C30" s="20">
        <v>330102</v>
      </c>
      <c r="D30" s="21" t="s">
        <v>122</v>
      </c>
      <c r="E30" s="21" t="s">
        <v>121</v>
      </c>
      <c r="F30" s="23" t="s">
        <v>123</v>
      </c>
      <c r="G30" s="4">
        <f t="shared" si="1"/>
        <v>157308943.88999999</v>
      </c>
      <c r="H30" s="5">
        <v>105909</v>
      </c>
      <c r="I30" s="5">
        <v>50817</v>
      </c>
      <c r="J30" s="5">
        <v>103043</v>
      </c>
      <c r="K30" s="4">
        <v>142310687.71000001</v>
      </c>
      <c r="L30" s="4">
        <v>103726864.94</v>
      </c>
      <c r="M30" s="4">
        <f t="shared" si="2"/>
        <v>38583822.770000003</v>
      </c>
      <c r="N30" s="5">
        <v>1680</v>
      </c>
      <c r="O30" s="4">
        <v>14998256.18</v>
      </c>
      <c r="P30" s="5"/>
      <c r="Q30" s="4"/>
      <c r="R30" s="5">
        <v>0</v>
      </c>
      <c r="S30" s="4">
        <v>0</v>
      </c>
      <c r="T30" s="5"/>
      <c r="U30" s="4"/>
      <c r="V30" s="5"/>
      <c r="W30" s="4"/>
    </row>
    <row r="31" spans="1:23" ht="26.25" x14ac:dyDescent="0.25">
      <c r="A31" s="38" t="s">
        <v>177</v>
      </c>
      <c r="B31" s="25" t="s">
        <v>178</v>
      </c>
      <c r="C31" s="20">
        <v>330096</v>
      </c>
      <c r="D31" s="21" t="s">
        <v>122</v>
      </c>
      <c r="E31" s="21" t="s">
        <v>121</v>
      </c>
      <c r="F31" s="23" t="s">
        <v>123</v>
      </c>
      <c r="G31" s="4">
        <f t="shared" si="1"/>
        <v>103310453.95</v>
      </c>
      <c r="H31" s="5">
        <v>53412</v>
      </c>
      <c r="I31" s="5">
        <v>17421</v>
      </c>
      <c r="J31" s="5">
        <v>72267</v>
      </c>
      <c r="K31" s="4">
        <v>94910495.189999998</v>
      </c>
      <c r="L31" s="4">
        <v>58112642.490000002</v>
      </c>
      <c r="M31" s="4">
        <f t="shared" si="2"/>
        <v>36797852.700000003</v>
      </c>
      <c r="N31" s="5">
        <v>873</v>
      </c>
      <c r="O31" s="4">
        <v>8399958.7599999998</v>
      </c>
      <c r="P31" s="5"/>
      <c r="Q31" s="4"/>
      <c r="R31" s="5">
        <v>0</v>
      </c>
      <c r="S31" s="4">
        <v>0</v>
      </c>
      <c r="T31" s="5"/>
      <c r="U31" s="4"/>
      <c r="V31" s="5"/>
      <c r="W31" s="4"/>
    </row>
    <row r="32" spans="1:23" ht="26.25" x14ac:dyDescent="0.25">
      <c r="A32" s="38" t="s">
        <v>179</v>
      </c>
      <c r="B32" s="25" t="s">
        <v>180</v>
      </c>
      <c r="C32" s="20">
        <v>330283</v>
      </c>
      <c r="D32" s="21" t="s">
        <v>122</v>
      </c>
      <c r="E32" s="21" t="s">
        <v>121</v>
      </c>
      <c r="F32" s="23" t="s">
        <v>123</v>
      </c>
      <c r="G32" s="4">
        <f t="shared" si="1"/>
        <v>173694461.36000001</v>
      </c>
      <c r="H32" s="5">
        <v>171898</v>
      </c>
      <c r="I32" s="5">
        <v>21004</v>
      </c>
      <c r="J32" s="5">
        <v>77472</v>
      </c>
      <c r="K32" s="4">
        <v>163660910.18000001</v>
      </c>
      <c r="L32" s="4">
        <v>143330514.91999999</v>
      </c>
      <c r="M32" s="4">
        <f t="shared" si="2"/>
        <v>20330395.260000002</v>
      </c>
      <c r="N32" s="5">
        <v>946</v>
      </c>
      <c r="O32" s="4">
        <v>10033551.18</v>
      </c>
      <c r="P32" s="5"/>
      <c r="Q32" s="4"/>
      <c r="R32" s="5">
        <v>0</v>
      </c>
      <c r="S32" s="4">
        <v>0</v>
      </c>
      <c r="T32" s="5"/>
      <c r="U32" s="4"/>
      <c r="V32" s="5"/>
      <c r="W32" s="4"/>
    </row>
    <row r="33" spans="1:23" ht="26.25" x14ac:dyDescent="0.25">
      <c r="A33" s="38" t="s">
        <v>181</v>
      </c>
      <c r="B33" s="25" t="s">
        <v>12</v>
      </c>
      <c r="C33" s="20">
        <v>330039</v>
      </c>
      <c r="D33" s="21" t="s">
        <v>122</v>
      </c>
      <c r="E33" s="21" t="s">
        <v>121</v>
      </c>
      <c r="F33" s="23" t="s">
        <v>123</v>
      </c>
      <c r="G33" s="4">
        <f t="shared" si="1"/>
        <v>47500935.770000003</v>
      </c>
      <c r="H33" s="5">
        <v>35659</v>
      </c>
      <c r="I33" s="5">
        <v>7588</v>
      </c>
      <c r="J33" s="5">
        <v>24877</v>
      </c>
      <c r="K33" s="4">
        <v>47500935.770000003</v>
      </c>
      <c r="L33" s="4">
        <v>0</v>
      </c>
      <c r="M33" s="4">
        <f t="shared" si="2"/>
        <v>47500935.770000003</v>
      </c>
      <c r="N33" s="5"/>
      <c r="O33" s="4"/>
      <c r="P33" s="5"/>
      <c r="Q33" s="4"/>
      <c r="R33" s="5">
        <v>0</v>
      </c>
      <c r="S33" s="4">
        <v>0</v>
      </c>
      <c r="T33" s="5"/>
      <c r="U33" s="4"/>
      <c r="V33" s="5"/>
      <c r="W33" s="4"/>
    </row>
    <row r="34" spans="1:23" ht="26.25" x14ac:dyDescent="0.25">
      <c r="A34" s="38" t="s">
        <v>182</v>
      </c>
      <c r="B34" s="25" t="s">
        <v>183</v>
      </c>
      <c r="C34" s="20">
        <v>330332</v>
      </c>
      <c r="D34" s="21" t="s">
        <v>122</v>
      </c>
      <c r="E34" s="21" t="s">
        <v>121</v>
      </c>
      <c r="F34" s="23" t="s">
        <v>123</v>
      </c>
      <c r="G34" s="4">
        <f t="shared" si="1"/>
        <v>28428493</v>
      </c>
      <c r="H34" s="5">
        <v>7927</v>
      </c>
      <c r="I34" s="5">
        <v>3578</v>
      </c>
      <c r="J34" s="5">
        <v>11754</v>
      </c>
      <c r="K34" s="4">
        <v>21345770.59</v>
      </c>
      <c r="L34" s="4">
        <v>13842910.77</v>
      </c>
      <c r="M34" s="4">
        <f t="shared" si="2"/>
        <v>7502859.8200000003</v>
      </c>
      <c r="N34" s="5">
        <v>766</v>
      </c>
      <c r="O34" s="4">
        <v>7082722.4100000001</v>
      </c>
      <c r="P34" s="5"/>
      <c r="Q34" s="4"/>
      <c r="R34" s="5">
        <v>0</v>
      </c>
      <c r="S34" s="4">
        <v>0</v>
      </c>
      <c r="T34" s="5"/>
      <c r="U34" s="4"/>
      <c r="V34" s="5"/>
      <c r="W34" s="4"/>
    </row>
    <row r="35" spans="1:23" ht="26.25" x14ac:dyDescent="0.25">
      <c r="A35" s="38" t="s">
        <v>184</v>
      </c>
      <c r="B35" s="25" t="s">
        <v>13</v>
      </c>
      <c r="C35" s="20">
        <v>330114</v>
      </c>
      <c r="D35" s="21" t="s">
        <v>122</v>
      </c>
      <c r="E35" s="21" t="s">
        <v>126</v>
      </c>
      <c r="F35" s="23" t="s">
        <v>123</v>
      </c>
      <c r="G35" s="4">
        <f t="shared" si="1"/>
        <v>221858226.08000001</v>
      </c>
      <c r="H35" s="5"/>
      <c r="I35" s="5"/>
      <c r="J35" s="5"/>
      <c r="K35" s="4">
        <v>0</v>
      </c>
      <c r="L35" s="4">
        <v>0</v>
      </c>
      <c r="M35" s="4">
        <f t="shared" si="2"/>
        <v>0</v>
      </c>
      <c r="N35" s="5"/>
      <c r="O35" s="4"/>
      <c r="P35" s="5"/>
      <c r="Q35" s="4"/>
      <c r="R35" s="5">
        <v>0</v>
      </c>
      <c r="S35" s="4">
        <v>0</v>
      </c>
      <c r="T35" s="5"/>
      <c r="U35" s="4"/>
      <c r="V35" s="5">
        <v>101448</v>
      </c>
      <c r="W35" s="4">
        <v>221858226.08000001</v>
      </c>
    </row>
    <row r="36" spans="1:23" ht="39" x14ac:dyDescent="0.25">
      <c r="A36" s="38" t="s">
        <v>185</v>
      </c>
      <c r="B36" s="25" t="s">
        <v>14</v>
      </c>
      <c r="C36" s="20">
        <v>330337</v>
      </c>
      <c r="D36" s="21" t="s">
        <v>122</v>
      </c>
      <c r="E36" s="21" t="s">
        <v>127</v>
      </c>
      <c r="F36" s="23" t="s">
        <v>123</v>
      </c>
      <c r="G36" s="4">
        <f t="shared" si="1"/>
        <v>4733099.28</v>
      </c>
      <c r="H36" s="5">
        <v>4452</v>
      </c>
      <c r="I36" s="5">
        <v>20</v>
      </c>
      <c r="J36" s="5">
        <v>3800</v>
      </c>
      <c r="K36" s="4">
        <v>4733099.28</v>
      </c>
      <c r="L36" s="4">
        <v>0</v>
      </c>
      <c r="M36" s="4">
        <f t="shared" si="2"/>
        <v>4733099.28</v>
      </c>
      <c r="N36" s="5"/>
      <c r="O36" s="4"/>
      <c r="P36" s="5"/>
      <c r="Q36" s="4"/>
      <c r="R36" s="5">
        <v>0</v>
      </c>
      <c r="S36" s="4">
        <v>0</v>
      </c>
      <c r="T36" s="5"/>
      <c r="U36" s="4"/>
      <c r="V36" s="5"/>
      <c r="W36" s="4"/>
    </row>
    <row r="37" spans="1:23" x14ac:dyDescent="0.25">
      <c r="A37" s="38" t="s">
        <v>186</v>
      </c>
      <c r="B37" s="25" t="s">
        <v>15</v>
      </c>
      <c r="C37" s="20">
        <v>330398</v>
      </c>
      <c r="D37" s="21" t="s">
        <v>122</v>
      </c>
      <c r="E37" s="21" t="s">
        <v>127</v>
      </c>
      <c r="F37" s="23" t="s">
        <v>123</v>
      </c>
      <c r="G37" s="4">
        <f t="shared" si="1"/>
        <v>35654175.450000003</v>
      </c>
      <c r="H37" s="5"/>
      <c r="I37" s="5">
        <v>1317</v>
      </c>
      <c r="J37" s="5"/>
      <c r="K37" s="4">
        <v>841207.41</v>
      </c>
      <c r="L37" s="4">
        <v>0</v>
      </c>
      <c r="M37" s="4">
        <f t="shared" si="2"/>
        <v>841207.41</v>
      </c>
      <c r="N37" s="5">
        <v>555</v>
      </c>
      <c r="O37" s="4">
        <v>21579973.91</v>
      </c>
      <c r="P37" s="5">
        <v>209</v>
      </c>
      <c r="Q37" s="4">
        <v>13232994.130000001</v>
      </c>
      <c r="R37" s="5">
        <v>0</v>
      </c>
      <c r="S37" s="4">
        <v>0</v>
      </c>
      <c r="T37" s="5">
        <v>192</v>
      </c>
      <c r="U37" s="4">
        <v>12341315</v>
      </c>
      <c r="V37" s="5"/>
      <c r="W37" s="4"/>
    </row>
    <row r="38" spans="1:23" x14ac:dyDescent="0.25">
      <c r="A38" s="38" t="s">
        <v>187</v>
      </c>
      <c r="B38" s="25" t="s">
        <v>108</v>
      </c>
      <c r="C38" s="20">
        <v>330364</v>
      </c>
      <c r="D38" s="21" t="s">
        <v>122</v>
      </c>
      <c r="E38" s="21" t="s">
        <v>127</v>
      </c>
      <c r="F38" s="23" t="s">
        <v>123</v>
      </c>
      <c r="G38" s="4">
        <f t="shared" si="1"/>
        <v>24654473.960000001</v>
      </c>
      <c r="H38" s="5"/>
      <c r="I38" s="5"/>
      <c r="J38" s="5"/>
      <c r="K38" s="4">
        <v>0</v>
      </c>
      <c r="L38" s="4">
        <v>0</v>
      </c>
      <c r="M38" s="4">
        <f t="shared" si="2"/>
        <v>0</v>
      </c>
      <c r="N38" s="5">
        <v>300</v>
      </c>
      <c r="O38" s="4">
        <v>24654473.960000001</v>
      </c>
      <c r="P38" s="5"/>
      <c r="Q38" s="4"/>
      <c r="R38" s="5">
        <v>0</v>
      </c>
      <c r="S38" s="4">
        <v>0</v>
      </c>
      <c r="T38" s="5"/>
      <c r="U38" s="4"/>
      <c r="V38" s="5"/>
      <c r="W38" s="4"/>
    </row>
    <row r="39" spans="1:23" x14ac:dyDescent="0.25">
      <c r="A39" s="39">
        <v>29</v>
      </c>
      <c r="B39" s="25" t="s">
        <v>16</v>
      </c>
      <c r="C39" s="20">
        <v>330419</v>
      </c>
      <c r="D39" s="21" t="s">
        <v>122</v>
      </c>
      <c r="E39" s="21" t="s">
        <v>127</v>
      </c>
      <c r="F39" s="23" t="s">
        <v>123</v>
      </c>
      <c r="G39" s="4">
        <f t="shared" si="1"/>
        <v>19048725.920000002</v>
      </c>
      <c r="H39" s="5"/>
      <c r="I39" s="5"/>
      <c r="J39" s="5"/>
      <c r="K39" s="4">
        <v>0</v>
      </c>
      <c r="L39" s="4">
        <v>0</v>
      </c>
      <c r="M39" s="4">
        <f t="shared" si="2"/>
        <v>0</v>
      </c>
      <c r="N39" s="5">
        <v>250</v>
      </c>
      <c r="O39" s="4">
        <v>19048725.920000002</v>
      </c>
      <c r="P39" s="5"/>
      <c r="Q39" s="4"/>
      <c r="R39" s="5">
        <v>0</v>
      </c>
      <c r="S39" s="4">
        <v>0</v>
      </c>
      <c r="T39" s="5"/>
      <c r="U39" s="4"/>
      <c r="V39" s="5"/>
      <c r="W39" s="4"/>
    </row>
    <row r="40" spans="1:23" x14ac:dyDescent="0.25">
      <c r="A40" s="39">
        <v>30</v>
      </c>
      <c r="B40" s="25" t="s">
        <v>109</v>
      </c>
      <c r="C40" s="20">
        <v>330369</v>
      </c>
      <c r="D40" s="21" t="s">
        <v>122</v>
      </c>
      <c r="E40" s="21" t="s">
        <v>127</v>
      </c>
      <c r="F40" s="23" t="s">
        <v>123</v>
      </c>
      <c r="G40" s="4">
        <f t="shared" si="1"/>
        <v>19157695.43</v>
      </c>
      <c r="H40" s="5"/>
      <c r="I40" s="5"/>
      <c r="J40" s="5"/>
      <c r="K40" s="4">
        <v>19157695.43</v>
      </c>
      <c r="L40" s="4">
        <v>0</v>
      </c>
      <c r="M40" s="4">
        <f t="shared" si="2"/>
        <v>19157695.43</v>
      </c>
      <c r="N40" s="5"/>
      <c r="O40" s="4"/>
      <c r="P40" s="5"/>
      <c r="Q40" s="4"/>
      <c r="R40" s="5">
        <v>0</v>
      </c>
      <c r="S40" s="4">
        <v>0</v>
      </c>
      <c r="T40" s="5"/>
      <c r="U40" s="4"/>
      <c r="V40" s="5"/>
      <c r="W40" s="4"/>
    </row>
    <row r="41" spans="1:23" x14ac:dyDescent="0.25">
      <c r="A41" s="40" t="s">
        <v>188</v>
      </c>
      <c r="B41" s="25" t="s">
        <v>17</v>
      </c>
      <c r="C41" s="20">
        <v>330384</v>
      </c>
      <c r="D41" s="21" t="s">
        <v>122</v>
      </c>
      <c r="E41" s="21" t="s">
        <v>127</v>
      </c>
      <c r="F41" s="23" t="s">
        <v>123</v>
      </c>
      <c r="G41" s="4">
        <f t="shared" si="1"/>
        <v>11790021.050000001</v>
      </c>
      <c r="H41" s="5"/>
      <c r="I41" s="5"/>
      <c r="J41" s="5"/>
      <c r="K41" s="4">
        <v>11790021.050000001</v>
      </c>
      <c r="L41" s="4">
        <v>0</v>
      </c>
      <c r="M41" s="4">
        <f t="shared" si="2"/>
        <v>11790021.050000001</v>
      </c>
      <c r="N41" s="5"/>
      <c r="O41" s="4"/>
      <c r="P41" s="5"/>
      <c r="Q41" s="4"/>
      <c r="R41" s="5">
        <v>0</v>
      </c>
      <c r="S41" s="4">
        <v>0</v>
      </c>
      <c r="T41" s="5"/>
      <c r="U41" s="4"/>
      <c r="V41" s="5"/>
      <c r="W41" s="4"/>
    </row>
    <row r="42" spans="1:23" x14ac:dyDescent="0.25">
      <c r="A42" s="38" t="s">
        <v>189</v>
      </c>
      <c r="B42" s="25" t="s">
        <v>18</v>
      </c>
      <c r="C42" s="20">
        <v>330392</v>
      </c>
      <c r="D42" s="21" t="s">
        <v>122</v>
      </c>
      <c r="E42" s="21" t="s">
        <v>127</v>
      </c>
      <c r="F42" s="23" t="s">
        <v>123</v>
      </c>
      <c r="G42" s="4">
        <f t="shared" si="1"/>
        <v>235283779</v>
      </c>
      <c r="H42" s="5">
        <v>100</v>
      </c>
      <c r="I42" s="5"/>
      <c r="J42" s="5">
        <v>2842</v>
      </c>
      <c r="K42" s="4">
        <v>235283779</v>
      </c>
      <c r="L42" s="4">
        <v>0</v>
      </c>
      <c r="M42" s="4">
        <f t="shared" si="2"/>
        <v>235283779</v>
      </c>
      <c r="N42" s="5"/>
      <c r="O42" s="4"/>
      <c r="P42" s="5"/>
      <c r="Q42" s="4"/>
      <c r="R42" s="5">
        <v>0</v>
      </c>
      <c r="S42" s="4">
        <v>0</v>
      </c>
      <c r="T42" s="5"/>
      <c r="U42" s="4"/>
      <c r="V42" s="5"/>
      <c r="W42" s="4"/>
    </row>
    <row r="43" spans="1:23" ht="26.25" x14ac:dyDescent="0.25">
      <c r="A43" s="38" t="s">
        <v>190</v>
      </c>
      <c r="B43" s="25" t="s">
        <v>191</v>
      </c>
      <c r="C43" s="20">
        <v>330396</v>
      </c>
      <c r="D43" s="21" t="s">
        <v>122</v>
      </c>
      <c r="E43" s="21" t="s">
        <v>127</v>
      </c>
      <c r="F43" s="23" t="s">
        <v>123</v>
      </c>
      <c r="G43" s="4">
        <f t="shared" si="1"/>
        <v>31163490</v>
      </c>
      <c r="H43" s="5"/>
      <c r="I43" s="5"/>
      <c r="J43" s="5"/>
      <c r="K43" s="4">
        <v>31163490</v>
      </c>
      <c r="L43" s="4">
        <v>0</v>
      </c>
      <c r="M43" s="4">
        <f t="shared" si="2"/>
        <v>31163490</v>
      </c>
      <c r="N43" s="5"/>
      <c r="O43" s="4"/>
      <c r="P43" s="5"/>
      <c r="Q43" s="4"/>
      <c r="R43" s="5">
        <v>0</v>
      </c>
      <c r="S43" s="4">
        <v>0</v>
      </c>
      <c r="T43" s="5"/>
      <c r="U43" s="4"/>
      <c r="V43" s="5"/>
      <c r="W43" s="4"/>
    </row>
    <row r="44" spans="1:23" x14ac:dyDescent="0.25">
      <c r="A44" s="38" t="s">
        <v>192</v>
      </c>
      <c r="B44" s="25" t="s">
        <v>19</v>
      </c>
      <c r="C44" s="20">
        <v>330399</v>
      </c>
      <c r="D44" s="21" t="s">
        <v>122</v>
      </c>
      <c r="E44" s="21" t="s">
        <v>127</v>
      </c>
      <c r="F44" s="23" t="s">
        <v>123</v>
      </c>
      <c r="G44" s="4">
        <f t="shared" si="1"/>
        <v>44435592.810000002</v>
      </c>
      <c r="H44" s="5">
        <v>300</v>
      </c>
      <c r="I44" s="5"/>
      <c r="J44" s="5"/>
      <c r="K44" s="4">
        <v>492865</v>
      </c>
      <c r="L44" s="4">
        <v>0</v>
      </c>
      <c r="M44" s="4">
        <f t="shared" si="2"/>
        <v>492865</v>
      </c>
      <c r="N44" s="5">
        <v>479</v>
      </c>
      <c r="O44" s="4">
        <v>43942727.810000002</v>
      </c>
      <c r="P44" s="5"/>
      <c r="Q44" s="4"/>
      <c r="R44" s="5">
        <v>0</v>
      </c>
      <c r="S44" s="4">
        <v>0</v>
      </c>
      <c r="T44" s="5"/>
      <c r="U44" s="4"/>
      <c r="V44" s="5"/>
      <c r="W44" s="4"/>
    </row>
    <row r="45" spans="1:23" ht="26.25" x14ac:dyDescent="0.25">
      <c r="A45" s="38" t="s">
        <v>193</v>
      </c>
      <c r="B45" s="25" t="s">
        <v>98</v>
      </c>
      <c r="C45" s="20">
        <v>330401</v>
      </c>
      <c r="D45" s="21" t="s">
        <v>122</v>
      </c>
      <c r="E45" s="21" t="s">
        <v>127</v>
      </c>
      <c r="F45" s="23" t="s">
        <v>123</v>
      </c>
      <c r="G45" s="4">
        <f t="shared" si="1"/>
        <v>25261702.850000001</v>
      </c>
      <c r="H45" s="5"/>
      <c r="I45" s="5"/>
      <c r="J45" s="5"/>
      <c r="K45" s="4">
        <v>25261702.850000001</v>
      </c>
      <c r="L45" s="4">
        <v>0</v>
      </c>
      <c r="M45" s="4">
        <f t="shared" si="2"/>
        <v>25261702.850000001</v>
      </c>
      <c r="N45" s="5"/>
      <c r="O45" s="4"/>
      <c r="P45" s="5"/>
      <c r="Q45" s="4"/>
      <c r="R45" s="5">
        <v>0</v>
      </c>
      <c r="S45" s="4">
        <v>0</v>
      </c>
      <c r="T45" s="5"/>
      <c r="U45" s="4"/>
      <c r="V45" s="5"/>
      <c r="W45" s="4"/>
    </row>
    <row r="46" spans="1:23" x14ac:dyDescent="0.25">
      <c r="A46" s="38" t="s">
        <v>194</v>
      </c>
      <c r="B46" s="25" t="s">
        <v>99</v>
      </c>
      <c r="C46" s="20">
        <v>330381</v>
      </c>
      <c r="D46" s="21" t="s">
        <v>122</v>
      </c>
      <c r="E46" s="21" t="s">
        <v>127</v>
      </c>
      <c r="F46" s="23" t="s">
        <v>123</v>
      </c>
      <c r="G46" s="4">
        <f t="shared" si="1"/>
        <v>3648172.76</v>
      </c>
      <c r="H46" s="5"/>
      <c r="I46" s="5"/>
      <c r="J46" s="5"/>
      <c r="K46" s="4">
        <v>0</v>
      </c>
      <c r="L46" s="4">
        <v>0</v>
      </c>
      <c r="M46" s="4">
        <f t="shared" si="2"/>
        <v>0</v>
      </c>
      <c r="N46" s="5">
        <v>114</v>
      </c>
      <c r="O46" s="4">
        <v>3648172.76</v>
      </c>
      <c r="P46" s="5"/>
      <c r="Q46" s="4"/>
      <c r="R46" s="5">
        <v>0</v>
      </c>
      <c r="S46" s="4">
        <v>0</v>
      </c>
      <c r="T46" s="5"/>
      <c r="U46" s="4"/>
      <c r="V46" s="5"/>
      <c r="W46" s="4"/>
    </row>
    <row r="47" spans="1:23" x14ac:dyDescent="0.25">
      <c r="A47" s="38" t="s">
        <v>195</v>
      </c>
      <c r="B47" s="25" t="s">
        <v>80</v>
      </c>
      <c r="C47" s="20">
        <v>330380</v>
      </c>
      <c r="D47" s="21" t="s">
        <v>122</v>
      </c>
      <c r="E47" s="21" t="s">
        <v>127</v>
      </c>
      <c r="F47" s="23" t="s">
        <v>123</v>
      </c>
      <c r="G47" s="4">
        <f t="shared" si="1"/>
        <v>80247750.599999994</v>
      </c>
      <c r="H47" s="5">
        <v>60</v>
      </c>
      <c r="I47" s="5"/>
      <c r="J47" s="5">
        <v>871</v>
      </c>
      <c r="K47" s="4">
        <v>80247750.599999994</v>
      </c>
      <c r="L47" s="4">
        <v>0</v>
      </c>
      <c r="M47" s="4">
        <f t="shared" si="2"/>
        <v>80247750.599999994</v>
      </c>
      <c r="N47" s="5"/>
      <c r="O47" s="4"/>
      <c r="P47" s="5"/>
      <c r="Q47" s="4"/>
      <c r="R47" s="5">
        <v>0</v>
      </c>
      <c r="S47" s="4">
        <v>0</v>
      </c>
      <c r="T47" s="5"/>
      <c r="U47" s="4"/>
      <c r="V47" s="5"/>
      <c r="W47" s="4"/>
    </row>
    <row r="48" spans="1:23" ht="26.25" x14ac:dyDescent="0.25">
      <c r="A48" s="38" t="s">
        <v>196</v>
      </c>
      <c r="B48" s="25" t="s">
        <v>115</v>
      </c>
      <c r="C48" s="20">
        <v>330421</v>
      </c>
      <c r="D48" s="21" t="s">
        <v>122</v>
      </c>
      <c r="E48" s="21" t="s">
        <v>127</v>
      </c>
      <c r="F48" s="23" t="s">
        <v>123</v>
      </c>
      <c r="G48" s="4">
        <f t="shared" si="1"/>
        <v>16479731.9</v>
      </c>
      <c r="H48" s="5"/>
      <c r="I48" s="5"/>
      <c r="J48" s="5"/>
      <c r="K48" s="4">
        <v>14097993.52</v>
      </c>
      <c r="L48" s="4">
        <v>0</v>
      </c>
      <c r="M48" s="4">
        <f t="shared" si="2"/>
        <v>14097993.52</v>
      </c>
      <c r="N48" s="5">
        <v>90</v>
      </c>
      <c r="O48" s="4">
        <v>2381738.38</v>
      </c>
      <c r="P48" s="5"/>
      <c r="Q48" s="4"/>
      <c r="R48" s="5">
        <v>0</v>
      </c>
      <c r="S48" s="4">
        <v>0</v>
      </c>
      <c r="T48" s="5"/>
      <c r="U48" s="4"/>
      <c r="V48" s="5"/>
      <c r="W48" s="4"/>
    </row>
    <row r="49" spans="1:23" x14ac:dyDescent="0.25">
      <c r="A49" s="38" t="s">
        <v>197</v>
      </c>
      <c r="B49" s="26" t="s">
        <v>128</v>
      </c>
      <c r="C49" s="20">
        <v>330372</v>
      </c>
      <c r="D49" s="21" t="s">
        <v>122</v>
      </c>
      <c r="E49" s="21" t="s">
        <v>127</v>
      </c>
      <c r="F49" s="23" t="s">
        <v>123</v>
      </c>
      <c r="G49" s="4">
        <f t="shared" si="1"/>
        <v>29871190.390000001</v>
      </c>
      <c r="H49" s="5"/>
      <c r="I49" s="5"/>
      <c r="J49" s="5"/>
      <c r="K49" s="4">
        <v>1842601.92</v>
      </c>
      <c r="L49" s="4">
        <v>0</v>
      </c>
      <c r="M49" s="4">
        <f t="shared" si="2"/>
        <v>1842601.92</v>
      </c>
      <c r="N49" s="5">
        <v>20</v>
      </c>
      <c r="O49" s="4">
        <v>3599310.47</v>
      </c>
      <c r="P49" s="5">
        <v>180</v>
      </c>
      <c r="Q49" s="4">
        <v>24429278</v>
      </c>
      <c r="R49" s="5">
        <v>0</v>
      </c>
      <c r="S49" s="4">
        <v>0</v>
      </c>
      <c r="T49" s="5">
        <v>180</v>
      </c>
      <c r="U49" s="4">
        <v>24429278</v>
      </c>
      <c r="V49" s="5"/>
      <c r="W49" s="4"/>
    </row>
    <row r="50" spans="1:23" ht="26.25" x14ac:dyDescent="0.25">
      <c r="A50" s="38" t="s">
        <v>198</v>
      </c>
      <c r="B50" s="25" t="s">
        <v>129</v>
      </c>
      <c r="C50" s="20">
        <v>330425</v>
      </c>
      <c r="D50" s="21" t="s">
        <v>122</v>
      </c>
      <c r="E50" s="21" t="s">
        <v>127</v>
      </c>
      <c r="F50" s="23" t="s">
        <v>123</v>
      </c>
      <c r="G50" s="4">
        <f t="shared" si="1"/>
        <v>13667775.710000001</v>
      </c>
      <c r="H50" s="5"/>
      <c r="I50" s="5"/>
      <c r="J50" s="5"/>
      <c r="K50" s="4">
        <v>13667775.710000001</v>
      </c>
      <c r="L50" s="4">
        <v>0</v>
      </c>
      <c r="M50" s="4">
        <f t="shared" si="2"/>
        <v>13667775.710000001</v>
      </c>
      <c r="N50" s="5"/>
      <c r="O50" s="4"/>
      <c r="P50" s="5"/>
      <c r="Q50" s="4"/>
      <c r="R50" s="5">
        <v>0</v>
      </c>
      <c r="S50" s="4">
        <v>0</v>
      </c>
      <c r="T50" s="5"/>
      <c r="U50" s="4"/>
      <c r="V50" s="5"/>
      <c r="W50" s="4"/>
    </row>
    <row r="51" spans="1:23" x14ac:dyDescent="0.25">
      <c r="A51" s="38"/>
      <c r="B51" s="19" t="s">
        <v>20</v>
      </c>
      <c r="C51" s="20"/>
      <c r="D51" s="21"/>
      <c r="E51" s="22" t="s">
        <v>121</v>
      </c>
      <c r="F51" s="23"/>
      <c r="G51" s="4">
        <f t="shared" si="1"/>
        <v>0</v>
      </c>
      <c r="H51" s="5"/>
      <c r="I51" s="5"/>
      <c r="J51" s="5"/>
      <c r="K51" s="4">
        <v>0</v>
      </c>
      <c r="L51" s="4">
        <v>0</v>
      </c>
      <c r="M51" s="4">
        <f t="shared" si="2"/>
        <v>0</v>
      </c>
      <c r="N51" s="5"/>
      <c r="O51" s="4"/>
      <c r="P51" s="5"/>
      <c r="Q51" s="4"/>
      <c r="R51" s="5">
        <v>0</v>
      </c>
      <c r="S51" s="4">
        <v>0</v>
      </c>
      <c r="T51" s="5"/>
      <c r="U51" s="4"/>
      <c r="V51" s="5"/>
      <c r="W51" s="4"/>
    </row>
    <row r="52" spans="1:23" ht="26.25" x14ac:dyDescent="0.25">
      <c r="A52" s="38" t="s">
        <v>199</v>
      </c>
      <c r="B52" s="25" t="s">
        <v>21</v>
      </c>
      <c r="C52" s="20">
        <v>330110</v>
      </c>
      <c r="D52" s="21" t="s">
        <v>122</v>
      </c>
      <c r="E52" s="21" t="s">
        <v>121</v>
      </c>
      <c r="F52" s="23" t="s">
        <v>123</v>
      </c>
      <c r="G52" s="4">
        <f t="shared" si="1"/>
        <v>110378277.38</v>
      </c>
      <c r="H52" s="5">
        <v>50573</v>
      </c>
      <c r="I52" s="5">
        <v>5051</v>
      </c>
      <c r="J52" s="5">
        <v>25226</v>
      </c>
      <c r="K52" s="4">
        <v>70666325.230000004</v>
      </c>
      <c r="L52" s="4">
        <v>58699740.439999998</v>
      </c>
      <c r="M52" s="4">
        <f t="shared" si="2"/>
        <v>11966584.789999999</v>
      </c>
      <c r="N52" s="5">
        <v>598</v>
      </c>
      <c r="O52" s="4">
        <v>5782490.9299999997</v>
      </c>
      <c r="P52" s="5">
        <v>862</v>
      </c>
      <c r="Q52" s="4">
        <v>17083312.260000002</v>
      </c>
      <c r="R52" s="5">
        <v>0</v>
      </c>
      <c r="S52" s="4">
        <v>0</v>
      </c>
      <c r="T52" s="5"/>
      <c r="U52" s="4"/>
      <c r="V52" s="5">
        <v>4846</v>
      </c>
      <c r="W52" s="4">
        <v>16846148.960000001</v>
      </c>
    </row>
    <row r="53" spans="1:23" x14ac:dyDescent="0.25">
      <c r="A53" s="19"/>
      <c r="B53" s="19" t="s">
        <v>22</v>
      </c>
      <c r="C53" s="20"/>
      <c r="D53" s="21"/>
      <c r="E53" s="21"/>
      <c r="F53" s="23"/>
      <c r="G53" s="4">
        <f t="shared" si="1"/>
        <v>0</v>
      </c>
      <c r="H53" s="5"/>
      <c r="I53" s="5"/>
      <c r="J53" s="5"/>
      <c r="K53" s="4">
        <v>0</v>
      </c>
      <c r="L53" s="4">
        <v>0</v>
      </c>
      <c r="M53" s="4">
        <f t="shared" si="2"/>
        <v>0</v>
      </c>
      <c r="N53" s="5"/>
      <c r="O53" s="4"/>
      <c r="P53" s="5"/>
      <c r="Q53" s="4"/>
      <c r="R53" s="5">
        <v>0</v>
      </c>
      <c r="S53" s="4">
        <v>0</v>
      </c>
      <c r="T53" s="5"/>
      <c r="U53" s="4"/>
      <c r="V53" s="5"/>
      <c r="W53" s="4"/>
    </row>
    <row r="54" spans="1:23" ht="26.25" x14ac:dyDescent="0.25">
      <c r="A54" s="38" t="s">
        <v>200</v>
      </c>
      <c r="B54" s="25" t="s">
        <v>23</v>
      </c>
      <c r="C54" s="20">
        <v>330006</v>
      </c>
      <c r="D54" s="21" t="s">
        <v>130</v>
      </c>
      <c r="E54" s="21" t="s">
        <v>121</v>
      </c>
      <c r="F54" s="23" t="s">
        <v>131</v>
      </c>
      <c r="G54" s="4">
        <f t="shared" si="1"/>
        <v>666951380.24000001</v>
      </c>
      <c r="H54" s="5">
        <v>174912</v>
      </c>
      <c r="I54" s="5">
        <v>12933</v>
      </c>
      <c r="J54" s="5">
        <v>93052</v>
      </c>
      <c r="K54" s="4">
        <v>267033527.78</v>
      </c>
      <c r="L54" s="4">
        <v>175812118.25999999</v>
      </c>
      <c r="M54" s="4">
        <f t="shared" si="2"/>
        <v>91221409.519999996</v>
      </c>
      <c r="N54" s="5">
        <v>2275</v>
      </c>
      <c r="O54" s="4">
        <v>23120557.969999999</v>
      </c>
      <c r="P54" s="5">
        <v>9989</v>
      </c>
      <c r="Q54" s="4">
        <v>293996278.23000002</v>
      </c>
      <c r="R54" s="5">
        <v>0</v>
      </c>
      <c r="S54" s="4">
        <v>0</v>
      </c>
      <c r="T54" s="5"/>
      <c r="U54" s="4"/>
      <c r="V54" s="5">
        <v>30232</v>
      </c>
      <c r="W54" s="4">
        <v>82801016.260000005</v>
      </c>
    </row>
    <row r="55" spans="1:23" ht="26.25" x14ac:dyDescent="0.25">
      <c r="A55" s="38" t="s">
        <v>201</v>
      </c>
      <c r="B55" s="25" t="s">
        <v>24</v>
      </c>
      <c r="C55" s="20">
        <v>330005</v>
      </c>
      <c r="D55" s="21" t="s">
        <v>130</v>
      </c>
      <c r="E55" s="21" t="s">
        <v>121</v>
      </c>
      <c r="F55" s="23" t="s">
        <v>131</v>
      </c>
      <c r="G55" s="4">
        <f t="shared" si="1"/>
        <v>127639429.44</v>
      </c>
      <c r="H55" s="5">
        <v>41906</v>
      </c>
      <c r="I55" s="5">
        <v>11931</v>
      </c>
      <c r="J55" s="5">
        <v>29378</v>
      </c>
      <c r="K55" s="4">
        <v>79260835.409999996</v>
      </c>
      <c r="L55" s="4">
        <v>70043030.299999997</v>
      </c>
      <c r="M55" s="4">
        <f t="shared" si="2"/>
        <v>9217805.1099999994</v>
      </c>
      <c r="N55" s="5">
        <v>577</v>
      </c>
      <c r="O55" s="4">
        <v>5825215.54</v>
      </c>
      <c r="P55" s="5">
        <v>2290</v>
      </c>
      <c r="Q55" s="4">
        <v>42553378.490000002</v>
      </c>
      <c r="R55" s="5">
        <v>0</v>
      </c>
      <c r="S55" s="4">
        <v>0</v>
      </c>
      <c r="T55" s="5"/>
      <c r="U55" s="4"/>
      <c r="V55" s="5"/>
      <c r="W55" s="4"/>
    </row>
    <row r="56" spans="1:23" ht="26.25" x14ac:dyDescent="0.25">
      <c r="A56" s="38" t="s">
        <v>202</v>
      </c>
      <c r="B56" s="25" t="s">
        <v>25</v>
      </c>
      <c r="C56" s="20">
        <v>330204</v>
      </c>
      <c r="D56" s="21" t="s">
        <v>130</v>
      </c>
      <c r="E56" s="21" t="s">
        <v>121</v>
      </c>
      <c r="F56" s="23" t="s">
        <v>131</v>
      </c>
      <c r="G56" s="4">
        <f t="shared" si="1"/>
        <v>21145504.649999999</v>
      </c>
      <c r="H56" s="5">
        <v>16163</v>
      </c>
      <c r="I56" s="5">
        <v>2650</v>
      </c>
      <c r="J56" s="5">
        <v>11210</v>
      </c>
      <c r="K56" s="4">
        <v>21145504.649999999</v>
      </c>
      <c r="L56" s="4">
        <v>0</v>
      </c>
      <c r="M56" s="4">
        <f t="shared" si="2"/>
        <v>21145504.649999999</v>
      </c>
      <c r="N56" s="5"/>
      <c r="O56" s="4"/>
      <c r="P56" s="5"/>
      <c r="Q56" s="4"/>
      <c r="R56" s="5">
        <v>0</v>
      </c>
      <c r="S56" s="4">
        <v>0</v>
      </c>
      <c r="T56" s="5"/>
      <c r="U56" s="4"/>
      <c r="V56" s="5"/>
      <c r="W56" s="4"/>
    </row>
    <row r="57" spans="1:23" ht="26.25" x14ac:dyDescent="0.25">
      <c r="A57" s="38" t="s">
        <v>203</v>
      </c>
      <c r="B57" s="25" t="s">
        <v>132</v>
      </c>
      <c r="C57" s="20">
        <v>330008</v>
      </c>
      <c r="D57" s="21" t="s">
        <v>130</v>
      </c>
      <c r="E57" s="21" t="s">
        <v>133</v>
      </c>
      <c r="F57" s="23" t="s">
        <v>131</v>
      </c>
      <c r="G57" s="4">
        <f t="shared" si="1"/>
        <v>19256087.579999998</v>
      </c>
      <c r="H57" s="5">
        <v>20788</v>
      </c>
      <c r="I57" s="5">
        <v>179</v>
      </c>
      <c r="J57" s="5">
        <v>9592</v>
      </c>
      <c r="K57" s="4">
        <v>12505596.91</v>
      </c>
      <c r="L57" s="4">
        <v>8326531.4800000004</v>
      </c>
      <c r="M57" s="4">
        <f t="shared" si="2"/>
        <v>4179065.43</v>
      </c>
      <c r="N57" s="5">
        <v>815</v>
      </c>
      <c r="O57" s="4">
        <v>6750490.6699999999</v>
      </c>
      <c r="P57" s="5"/>
      <c r="Q57" s="4"/>
      <c r="R57" s="5">
        <v>0</v>
      </c>
      <c r="S57" s="4">
        <v>0</v>
      </c>
      <c r="T57" s="5"/>
      <c r="U57" s="4"/>
      <c r="V57" s="5"/>
      <c r="W57" s="4"/>
    </row>
    <row r="58" spans="1:23" x14ac:dyDescent="0.25">
      <c r="A58" s="40" t="s">
        <v>204</v>
      </c>
      <c r="B58" s="25" t="s">
        <v>134</v>
      </c>
      <c r="C58" s="20">
        <v>330387</v>
      </c>
      <c r="D58" s="21" t="s">
        <v>130</v>
      </c>
      <c r="E58" s="21" t="s">
        <v>127</v>
      </c>
      <c r="F58" s="23" t="s">
        <v>131</v>
      </c>
      <c r="G58" s="4">
        <f t="shared" si="1"/>
        <v>2939430.85</v>
      </c>
      <c r="H58" s="5">
        <v>584</v>
      </c>
      <c r="I58" s="5"/>
      <c r="J58" s="5">
        <v>747</v>
      </c>
      <c r="K58" s="4">
        <v>851671.75</v>
      </c>
      <c r="L58" s="4">
        <v>0</v>
      </c>
      <c r="M58" s="4">
        <f t="shared" si="2"/>
        <v>851671.75</v>
      </c>
      <c r="N58" s="5">
        <v>152</v>
      </c>
      <c r="O58" s="4">
        <v>1550840.1</v>
      </c>
      <c r="P58" s="5">
        <v>36</v>
      </c>
      <c r="Q58" s="4">
        <v>536919</v>
      </c>
      <c r="R58" s="5">
        <v>0</v>
      </c>
      <c r="S58" s="4">
        <v>0</v>
      </c>
      <c r="T58" s="5"/>
      <c r="U58" s="4"/>
      <c r="V58" s="5"/>
      <c r="W58" s="4"/>
    </row>
    <row r="59" spans="1:23" x14ac:dyDescent="0.25">
      <c r="A59" s="40" t="s">
        <v>205</v>
      </c>
      <c r="B59" s="25" t="s">
        <v>206</v>
      </c>
      <c r="C59" s="20"/>
      <c r="D59" s="21"/>
      <c r="E59" s="21"/>
      <c r="F59" s="23"/>
      <c r="G59" s="4">
        <f t="shared" si="1"/>
        <v>273033.74</v>
      </c>
      <c r="H59" s="5"/>
      <c r="I59" s="5"/>
      <c r="J59" s="5"/>
      <c r="K59" s="4">
        <v>0</v>
      </c>
      <c r="L59" s="4">
        <v>0</v>
      </c>
      <c r="M59" s="4">
        <f t="shared" si="2"/>
        <v>0</v>
      </c>
      <c r="N59" s="5">
        <v>30</v>
      </c>
      <c r="O59" s="4">
        <v>273033.74</v>
      </c>
      <c r="P59" s="5"/>
      <c r="Q59" s="4"/>
      <c r="R59" s="5">
        <v>0</v>
      </c>
      <c r="S59" s="4">
        <v>0</v>
      </c>
      <c r="T59" s="5"/>
      <c r="U59" s="4"/>
      <c r="V59" s="5"/>
      <c r="W59" s="4"/>
    </row>
    <row r="60" spans="1:23" x14ac:dyDescent="0.25">
      <c r="A60" s="38"/>
      <c r="B60" s="19" t="s">
        <v>26</v>
      </c>
      <c r="C60" s="20">
        <v>330310</v>
      </c>
      <c r="D60" s="21" t="s">
        <v>135</v>
      </c>
      <c r="E60" s="21" t="s">
        <v>121</v>
      </c>
      <c r="F60" s="23" t="s">
        <v>136</v>
      </c>
      <c r="G60" s="4">
        <f t="shared" si="1"/>
        <v>0</v>
      </c>
      <c r="H60" s="5"/>
      <c r="I60" s="5"/>
      <c r="J60" s="5"/>
      <c r="K60" s="4">
        <v>0</v>
      </c>
      <c r="L60" s="4">
        <v>0</v>
      </c>
      <c r="M60" s="4">
        <f t="shared" si="2"/>
        <v>0</v>
      </c>
      <c r="N60" s="5"/>
      <c r="O60" s="4"/>
      <c r="P60" s="5"/>
      <c r="Q60" s="4"/>
      <c r="R60" s="5">
        <v>0</v>
      </c>
      <c r="S60" s="4">
        <v>0</v>
      </c>
      <c r="T60" s="5"/>
      <c r="U60" s="4"/>
      <c r="V60" s="5"/>
      <c r="W60" s="4"/>
    </row>
    <row r="61" spans="1:23" ht="26.25" x14ac:dyDescent="0.25">
      <c r="A61" s="40" t="s">
        <v>207</v>
      </c>
      <c r="B61" s="25" t="s">
        <v>100</v>
      </c>
      <c r="C61" s="20">
        <v>330211</v>
      </c>
      <c r="D61" s="21" t="s">
        <v>135</v>
      </c>
      <c r="E61" s="21" t="s">
        <v>121</v>
      </c>
      <c r="F61" s="23" t="s">
        <v>136</v>
      </c>
      <c r="G61" s="4">
        <f t="shared" si="1"/>
        <v>395798881.48000002</v>
      </c>
      <c r="H61" s="5">
        <v>193127</v>
      </c>
      <c r="I61" s="5">
        <v>20280</v>
      </c>
      <c r="J61" s="5">
        <v>104919</v>
      </c>
      <c r="K61" s="4">
        <v>211001745.31</v>
      </c>
      <c r="L61" s="4">
        <v>157907360.63999999</v>
      </c>
      <c r="M61" s="4">
        <f t="shared" si="2"/>
        <v>53094384.670000002</v>
      </c>
      <c r="N61" s="5">
        <v>2815</v>
      </c>
      <c r="O61" s="4">
        <v>25729363.920000002</v>
      </c>
      <c r="P61" s="5">
        <v>6737</v>
      </c>
      <c r="Q61" s="4">
        <v>159067772.25</v>
      </c>
      <c r="R61" s="5">
        <v>0</v>
      </c>
      <c r="S61" s="4">
        <v>0</v>
      </c>
      <c r="T61" s="5"/>
      <c r="U61" s="4"/>
      <c r="V61" s="5"/>
      <c r="W61" s="4"/>
    </row>
    <row r="62" spans="1:23" ht="26.25" x14ac:dyDescent="0.25">
      <c r="A62" s="38" t="s">
        <v>208</v>
      </c>
      <c r="B62" s="25" t="s">
        <v>209</v>
      </c>
      <c r="C62" s="20">
        <v>330333</v>
      </c>
      <c r="D62" s="21" t="s">
        <v>135</v>
      </c>
      <c r="E62" s="21" t="s">
        <v>121</v>
      </c>
      <c r="F62" s="23" t="s">
        <v>136</v>
      </c>
      <c r="G62" s="4">
        <f t="shared" si="1"/>
        <v>19325183.739999998</v>
      </c>
      <c r="H62" s="5">
        <v>7450</v>
      </c>
      <c r="I62" s="5">
        <v>7089</v>
      </c>
      <c r="J62" s="5">
        <v>11267</v>
      </c>
      <c r="K62" s="4">
        <v>19325183.739999998</v>
      </c>
      <c r="L62" s="4">
        <v>0</v>
      </c>
      <c r="M62" s="4">
        <f t="shared" si="2"/>
        <v>19325183.739999998</v>
      </c>
      <c r="N62" s="5"/>
      <c r="O62" s="4"/>
      <c r="P62" s="5"/>
      <c r="Q62" s="4"/>
      <c r="R62" s="5">
        <v>0</v>
      </c>
      <c r="S62" s="4">
        <v>0</v>
      </c>
      <c r="T62" s="5"/>
      <c r="U62" s="4"/>
      <c r="V62" s="5"/>
      <c r="W62" s="4"/>
    </row>
    <row r="63" spans="1:23" ht="26.25" x14ac:dyDescent="0.25">
      <c r="A63" s="38" t="s">
        <v>210</v>
      </c>
      <c r="B63" s="25" t="s">
        <v>27</v>
      </c>
      <c r="C63" s="20">
        <v>330413</v>
      </c>
      <c r="D63" s="21" t="s">
        <v>135</v>
      </c>
      <c r="E63" s="21" t="s">
        <v>127</v>
      </c>
      <c r="F63" s="23" t="s">
        <v>136</v>
      </c>
      <c r="G63" s="4">
        <f t="shared" si="1"/>
        <v>63051697.479999997</v>
      </c>
      <c r="H63" s="5"/>
      <c r="I63" s="5"/>
      <c r="J63" s="5"/>
      <c r="K63" s="4">
        <v>0</v>
      </c>
      <c r="L63" s="4">
        <v>0</v>
      </c>
      <c r="M63" s="4">
        <f t="shared" si="2"/>
        <v>0</v>
      </c>
      <c r="N63" s="5"/>
      <c r="O63" s="4"/>
      <c r="P63" s="5"/>
      <c r="Q63" s="4"/>
      <c r="R63" s="5">
        <v>0</v>
      </c>
      <c r="S63" s="4">
        <v>0</v>
      </c>
      <c r="T63" s="5"/>
      <c r="U63" s="4"/>
      <c r="V63" s="5">
        <v>20668</v>
      </c>
      <c r="W63" s="4">
        <v>63051697.479999997</v>
      </c>
    </row>
    <row r="64" spans="1:23" x14ac:dyDescent="0.25">
      <c r="A64" s="38" t="s">
        <v>211</v>
      </c>
      <c r="B64" s="25" t="s">
        <v>110</v>
      </c>
      <c r="C64" s="20"/>
      <c r="D64" s="21"/>
      <c r="E64" s="21"/>
      <c r="F64" s="23"/>
      <c r="G64" s="4">
        <f t="shared" si="1"/>
        <v>4688833.8600000003</v>
      </c>
      <c r="H64" s="5">
        <v>450</v>
      </c>
      <c r="I64" s="5">
        <v>1550</v>
      </c>
      <c r="J64" s="5">
        <v>3480</v>
      </c>
      <c r="K64" s="4">
        <v>4688833.8600000003</v>
      </c>
      <c r="L64" s="4">
        <v>0</v>
      </c>
      <c r="M64" s="4">
        <f t="shared" si="2"/>
        <v>4688833.8600000003</v>
      </c>
      <c r="N64" s="5"/>
      <c r="O64" s="4"/>
      <c r="P64" s="5"/>
      <c r="Q64" s="4"/>
      <c r="R64" s="5">
        <v>0</v>
      </c>
      <c r="S64" s="4">
        <v>0</v>
      </c>
      <c r="T64" s="5"/>
      <c r="U64" s="4"/>
      <c r="V64" s="5"/>
      <c r="W64" s="4"/>
    </row>
    <row r="65" spans="1:23" x14ac:dyDescent="0.25">
      <c r="A65" s="38"/>
      <c r="B65" s="19" t="s">
        <v>28</v>
      </c>
      <c r="C65" s="20">
        <v>330019</v>
      </c>
      <c r="D65" s="21" t="s">
        <v>135</v>
      </c>
      <c r="E65" s="21" t="s">
        <v>121</v>
      </c>
      <c r="F65" s="23" t="s">
        <v>136</v>
      </c>
      <c r="G65" s="4">
        <f t="shared" si="1"/>
        <v>0</v>
      </c>
      <c r="H65" s="5"/>
      <c r="I65" s="5"/>
      <c r="J65" s="5"/>
      <c r="K65" s="4">
        <v>0</v>
      </c>
      <c r="L65" s="4">
        <v>0</v>
      </c>
      <c r="M65" s="4">
        <f t="shared" si="2"/>
        <v>0</v>
      </c>
      <c r="N65" s="5"/>
      <c r="O65" s="4"/>
      <c r="P65" s="5"/>
      <c r="Q65" s="4"/>
      <c r="R65" s="5">
        <v>0</v>
      </c>
      <c r="S65" s="4">
        <v>0</v>
      </c>
      <c r="T65" s="5"/>
      <c r="U65" s="4"/>
      <c r="V65" s="5"/>
      <c r="W65" s="4"/>
    </row>
    <row r="66" spans="1:23" ht="26.25" x14ac:dyDescent="0.25">
      <c r="A66" s="38" t="s">
        <v>212</v>
      </c>
      <c r="B66" s="25" t="s">
        <v>29</v>
      </c>
      <c r="C66" s="20"/>
      <c r="D66" s="21"/>
      <c r="E66" s="21"/>
      <c r="F66" s="23"/>
      <c r="G66" s="4">
        <f t="shared" si="1"/>
        <v>164773990.25999999</v>
      </c>
      <c r="H66" s="5">
        <v>55793</v>
      </c>
      <c r="I66" s="5">
        <v>7793</v>
      </c>
      <c r="J66" s="5">
        <v>24841</v>
      </c>
      <c r="K66" s="4">
        <v>78915613.620000005</v>
      </c>
      <c r="L66" s="4">
        <v>55844790.109999999</v>
      </c>
      <c r="M66" s="4">
        <f t="shared" si="2"/>
        <v>23070823.510000002</v>
      </c>
      <c r="N66" s="5">
        <v>1341</v>
      </c>
      <c r="O66" s="4">
        <v>12013696.67</v>
      </c>
      <c r="P66" s="5">
        <v>2137</v>
      </c>
      <c r="Q66" s="4">
        <v>49321030.850000001</v>
      </c>
      <c r="R66" s="5">
        <v>0</v>
      </c>
      <c r="S66" s="4">
        <v>0</v>
      </c>
      <c r="T66" s="5"/>
      <c r="U66" s="4"/>
      <c r="V66" s="5">
        <v>5563</v>
      </c>
      <c r="W66" s="4">
        <v>24523649.120000001</v>
      </c>
    </row>
    <row r="67" spans="1:23" x14ac:dyDescent="0.25">
      <c r="A67" s="38"/>
      <c r="B67" s="19" t="s">
        <v>30</v>
      </c>
      <c r="C67" s="20">
        <v>330326</v>
      </c>
      <c r="D67" s="21" t="s">
        <v>137</v>
      </c>
      <c r="E67" s="21" t="s">
        <v>121</v>
      </c>
      <c r="F67" s="23" t="s">
        <v>138</v>
      </c>
      <c r="G67" s="4">
        <f t="shared" si="1"/>
        <v>0</v>
      </c>
      <c r="H67" s="5"/>
      <c r="I67" s="5"/>
      <c r="J67" s="5"/>
      <c r="K67" s="4">
        <v>0</v>
      </c>
      <c r="L67" s="4">
        <v>0</v>
      </c>
      <c r="M67" s="4">
        <f t="shared" si="2"/>
        <v>0</v>
      </c>
      <c r="N67" s="5"/>
      <c r="O67" s="4"/>
      <c r="P67" s="5"/>
      <c r="Q67" s="4"/>
      <c r="R67" s="5">
        <v>0</v>
      </c>
      <c r="S67" s="4">
        <v>0</v>
      </c>
      <c r="T67" s="5"/>
      <c r="U67" s="4"/>
      <c r="V67" s="5"/>
      <c r="W67" s="4"/>
    </row>
    <row r="68" spans="1:23" ht="26.25" x14ac:dyDescent="0.25">
      <c r="A68" s="38" t="s">
        <v>213</v>
      </c>
      <c r="B68" s="25" t="s">
        <v>101</v>
      </c>
      <c r="C68" s="20">
        <v>330036</v>
      </c>
      <c r="D68" s="21" t="s">
        <v>137</v>
      </c>
      <c r="E68" s="21" t="s">
        <v>121</v>
      </c>
      <c r="F68" s="23" t="s">
        <v>138</v>
      </c>
      <c r="G68" s="4">
        <f t="shared" si="1"/>
        <v>729253531.67999995</v>
      </c>
      <c r="H68" s="5">
        <v>133062</v>
      </c>
      <c r="I68" s="5">
        <v>19630</v>
      </c>
      <c r="J68" s="5">
        <v>79608</v>
      </c>
      <c r="K68" s="4">
        <v>311268171.75</v>
      </c>
      <c r="L68" s="4">
        <v>225555715.31</v>
      </c>
      <c r="M68" s="4">
        <f t="shared" si="2"/>
        <v>85712456.439999998</v>
      </c>
      <c r="N68" s="5">
        <v>3727</v>
      </c>
      <c r="O68" s="4">
        <v>76239302.230000004</v>
      </c>
      <c r="P68" s="5">
        <v>9818</v>
      </c>
      <c r="Q68" s="4">
        <v>341069701.10000002</v>
      </c>
      <c r="R68" s="5">
        <v>0</v>
      </c>
      <c r="S68" s="4">
        <v>0</v>
      </c>
      <c r="T68" s="5"/>
      <c r="U68" s="4"/>
      <c r="V68" s="5">
        <v>143</v>
      </c>
      <c r="W68" s="4">
        <v>676356.6</v>
      </c>
    </row>
    <row r="69" spans="1:23" ht="26.25" x14ac:dyDescent="0.25">
      <c r="A69" s="38" t="s">
        <v>214</v>
      </c>
      <c r="B69" s="25" t="s">
        <v>31</v>
      </c>
      <c r="C69" s="20">
        <v>330218</v>
      </c>
      <c r="D69" s="21" t="s">
        <v>137</v>
      </c>
      <c r="E69" s="21" t="s">
        <v>121</v>
      </c>
      <c r="F69" s="23" t="s">
        <v>138</v>
      </c>
      <c r="G69" s="4">
        <f t="shared" si="1"/>
        <v>78944137.959999993</v>
      </c>
      <c r="H69" s="5">
        <v>60230</v>
      </c>
      <c r="I69" s="5">
        <v>8687</v>
      </c>
      <c r="J69" s="5">
        <v>26413</v>
      </c>
      <c r="K69" s="4">
        <v>64044169.159999996</v>
      </c>
      <c r="L69" s="4">
        <v>57521746.020000003</v>
      </c>
      <c r="M69" s="4">
        <f t="shared" si="2"/>
        <v>6522423.1399999997</v>
      </c>
      <c r="N69" s="5">
        <v>289</v>
      </c>
      <c r="O69" s="4">
        <v>2833096.92</v>
      </c>
      <c r="P69" s="5">
        <v>841</v>
      </c>
      <c r="Q69" s="4">
        <v>12066871.880000001</v>
      </c>
      <c r="R69" s="5">
        <v>0</v>
      </c>
      <c r="S69" s="4">
        <v>0</v>
      </c>
      <c r="T69" s="5"/>
      <c r="U69" s="4"/>
      <c r="V69" s="5"/>
      <c r="W69" s="4"/>
    </row>
    <row r="70" spans="1:23" ht="26.25" x14ac:dyDescent="0.25">
      <c r="A70" s="38" t="s">
        <v>215</v>
      </c>
      <c r="B70" s="25" t="s">
        <v>32</v>
      </c>
      <c r="C70" s="20">
        <v>330334</v>
      </c>
      <c r="D70" s="21" t="s">
        <v>137</v>
      </c>
      <c r="E70" s="21" t="s">
        <v>121</v>
      </c>
      <c r="F70" s="23" t="s">
        <v>138</v>
      </c>
      <c r="G70" s="4">
        <f t="shared" si="1"/>
        <v>23661568.170000002</v>
      </c>
      <c r="H70" s="5">
        <v>13071</v>
      </c>
      <c r="I70" s="5">
        <v>3500</v>
      </c>
      <c r="J70" s="5">
        <v>14367</v>
      </c>
      <c r="K70" s="4">
        <v>23661568.170000002</v>
      </c>
      <c r="L70" s="4">
        <v>0</v>
      </c>
      <c r="M70" s="4">
        <f t="shared" si="2"/>
        <v>23661568.170000002</v>
      </c>
      <c r="N70" s="5"/>
      <c r="O70" s="4"/>
      <c r="P70" s="5"/>
      <c r="Q70" s="4"/>
      <c r="R70" s="5">
        <v>0</v>
      </c>
      <c r="S70" s="4">
        <v>0</v>
      </c>
      <c r="T70" s="5"/>
      <c r="U70" s="4"/>
      <c r="V70" s="5"/>
      <c r="W70" s="4"/>
    </row>
    <row r="71" spans="1:23" ht="26.25" x14ac:dyDescent="0.25">
      <c r="A71" s="40" t="s">
        <v>216</v>
      </c>
      <c r="B71" s="25" t="s">
        <v>33</v>
      </c>
      <c r="C71" s="20">
        <v>330023</v>
      </c>
      <c r="D71" s="21" t="s">
        <v>137</v>
      </c>
      <c r="E71" s="21" t="s">
        <v>121</v>
      </c>
      <c r="F71" s="23" t="s">
        <v>138</v>
      </c>
      <c r="G71" s="4">
        <f t="shared" si="1"/>
        <v>51941684.57</v>
      </c>
      <c r="H71" s="5"/>
      <c r="I71" s="5"/>
      <c r="J71" s="5"/>
      <c r="K71" s="4">
        <v>0</v>
      </c>
      <c r="L71" s="4">
        <v>0</v>
      </c>
      <c r="M71" s="4">
        <f t="shared" si="2"/>
        <v>0</v>
      </c>
      <c r="N71" s="5"/>
      <c r="O71" s="4"/>
      <c r="P71" s="5"/>
      <c r="Q71" s="4"/>
      <c r="R71" s="5">
        <v>0</v>
      </c>
      <c r="S71" s="4">
        <v>0</v>
      </c>
      <c r="T71" s="5"/>
      <c r="U71" s="4"/>
      <c r="V71" s="5">
        <v>21862</v>
      </c>
      <c r="W71" s="4">
        <v>51941684.57</v>
      </c>
    </row>
    <row r="72" spans="1:23" ht="26.25" x14ac:dyDescent="0.25">
      <c r="A72" s="38" t="s">
        <v>217</v>
      </c>
      <c r="B72" s="25" t="s">
        <v>34</v>
      </c>
      <c r="C72" s="20">
        <v>330025</v>
      </c>
      <c r="D72" s="21" t="s">
        <v>137</v>
      </c>
      <c r="E72" s="21" t="s">
        <v>121</v>
      </c>
      <c r="F72" s="23" t="s">
        <v>138</v>
      </c>
      <c r="G72" s="4">
        <f t="shared" si="1"/>
        <v>23881227.57</v>
      </c>
      <c r="H72" s="5">
        <v>5938</v>
      </c>
      <c r="I72" s="5">
        <v>2342</v>
      </c>
      <c r="J72" s="5">
        <v>8718</v>
      </c>
      <c r="K72" s="4">
        <v>10338530.800000001</v>
      </c>
      <c r="L72" s="4">
        <v>4828075.7</v>
      </c>
      <c r="M72" s="4">
        <f t="shared" si="2"/>
        <v>5510455.0999999996</v>
      </c>
      <c r="N72" s="5">
        <v>691</v>
      </c>
      <c r="O72" s="4">
        <v>6389138.1500000004</v>
      </c>
      <c r="P72" s="5">
        <v>61</v>
      </c>
      <c r="Q72" s="4">
        <v>1127501.54</v>
      </c>
      <c r="R72" s="5">
        <v>0</v>
      </c>
      <c r="S72" s="4">
        <v>0</v>
      </c>
      <c r="T72" s="5"/>
      <c r="U72" s="4"/>
      <c r="V72" s="5">
        <v>1398</v>
      </c>
      <c r="W72" s="4">
        <v>6026057.0800000001</v>
      </c>
    </row>
    <row r="73" spans="1:23" ht="26.25" x14ac:dyDescent="0.25">
      <c r="A73" s="40" t="s">
        <v>218</v>
      </c>
      <c r="B73" s="25" t="s">
        <v>35</v>
      </c>
      <c r="C73" s="20">
        <v>330031</v>
      </c>
      <c r="D73" s="21" t="s">
        <v>137</v>
      </c>
      <c r="E73" s="21" t="s">
        <v>121</v>
      </c>
      <c r="F73" s="23" t="s">
        <v>138</v>
      </c>
      <c r="G73" s="4">
        <f t="shared" si="1"/>
        <v>41727310.049999997</v>
      </c>
      <c r="H73" s="5">
        <v>16649</v>
      </c>
      <c r="I73" s="5">
        <v>5300</v>
      </c>
      <c r="J73" s="5">
        <v>9960</v>
      </c>
      <c r="K73" s="4">
        <v>24953094.960000001</v>
      </c>
      <c r="L73" s="4">
        <v>14518526.439999999</v>
      </c>
      <c r="M73" s="4">
        <f t="shared" si="2"/>
        <v>10434568.52</v>
      </c>
      <c r="N73" s="5">
        <v>966</v>
      </c>
      <c r="O73" s="4">
        <v>8931678.3499999996</v>
      </c>
      <c r="P73" s="5">
        <v>83</v>
      </c>
      <c r="Q73" s="4">
        <v>1359854.97</v>
      </c>
      <c r="R73" s="5">
        <v>0</v>
      </c>
      <c r="S73" s="4">
        <v>0</v>
      </c>
      <c r="T73" s="5"/>
      <c r="U73" s="4"/>
      <c r="V73" s="5">
        <v>2918</v>
      </c>
      <c r="W73" s="4">
        <v>6482681.7699999996</v>
      </c>
    </row>
    <row r="74" spans="1:23" x14ac:dyDescent="0.25">
      <c r="A74" s="38" t="s">
        <v>219</v>
      </c>
      <c r="B74" s="26" t="s">
        <v>36</v>
      </c>
      <c r="C74" s="20">
        <v>330026</v>
      </c>
      <c r="D74" s="21" t="s">
        <v>137</v>
      </c>
      <c r="E74" s="21" t="s">
        <v>121</v>
      </c>
      <c r="F74" s="23" t="s">
        <v>138</v>
      </c>
      <c r="G74" s="4">
        <f t="shared" si="1"/>
        <v>48310068.310000002</v>
      </c>
      <c r="H74" s="5">
        <v>20979</v>
      </c>
      <c r="I74" s="5">
        <v>4134</v>
      </c>
      <c r="J74" s="5">
        <v>10943</v>
      </c>
      <c r="K74" s="4">
        <v>30315323.280000001</v>
      </c>
      <c r="L74" s="4">
        <v>18596178.25</v>
      </c>
      <c r="M74" s="4">
        <f t="shared" si="2"/>
        <v>11719145.029999999</v>
      </c>
      <c r="N74" s="5">
        <v>1287</v>
      </c>
      <c r="O74" s="4">
        <v>11160267.07</v>
      </c>
      <c r="P74" s="5">
        <v>108</v>
      </c>
      <c r="Q74" s="4">
        <v>1894697.24</v>
      </c>
      <c r="R74" s="5">
        <v>0</v>
      </c>
      <c r="S74" s="4">
        <v>0</v>
      </c>
      <c r="T74" s="5"/>
      <c r="U74" s="4"/>
      <c r="V74" s="5">
        <v>3958</v>
      </c>
      <c r="W74" s="4">
        <v>4939780.72</v>
      </c>
    </row>
    <row r="75" spans="1:23" x14ac:dyDescent="0.25">
      <c r="A75" s="40" t="s">
        <v>220</v>
      </c>
      <c r="B75" s="26" t="s">
        <v>37</v>
      </c>
      <c r="C75" s="20">
        <v>330365</v>
      </c>
      <c r="D75" s="21" t="s">
        <v>137</v>
      </c>
      <c r="E75" s="21" t="s">
        <v>133</v>
      </c>
      <c r="F75" s="23" t="s">
        <v>138</v>
      </c>
      <c r="G75" s="4">
        <f t="shared" ref="G75:G138" si="3">K75+O75+Q75+W75</f>
        <v>0</v>
      </c>
      <c r="H75" s="5"/>
      <c r="I75" s="5"/>
      <c r="J75" s="5"/>
      <c r="K75" s="4"/>
      <c r="L75" s="4">
        <v>0</v>
      </c>
      <c r="M75" s="4">
        <f t="shared" ref="M75:M138" si="4">K75-L75</f>
        <v>0</v>
      </c>
      <c r="N75" s="5"/>
      <c r="O75" s="4"/>
      <c r="P75" s="5"/>
      <c r="Q75" s="4"/>
      <c r="R75" s="5">
        <v>0</v>
      </c>
      <c r="S75" s="4">
        <v>0</v>
      </c>
      <c r="T75" s="5"/>
      <c r="U75" s="4"/>
      <c r="V75" s="5"/>
      <c r="W75" s="4"/>
    </row>
    <row r="76" spans="1:23" x14ac:dyDescent="0.25">
      <c r="A76" s="38" t="s">
        <v>221</v>
      </c>
      <c r="B76" s="25" t="s">
        <v>38</v>
      </c>
      <c r="C76" s="20" t="s">
        <v>139</v>
      </c>
      <c r="D76" s="21" t="s">
        <v>137</v>
      </c>
      <c r="E76" s="21" t="s">
        <v>127</v>
      </c>
      <c r="F76" s="23" t="s">
        <v>138</v>
      </c>
      <c r="G76" s="4">
        <f t="shared" si="3"/>
        <v>30522158.359999999</v>
      </c>
      <c r="H76" s="5">
        <v>13952</v>
      </c>
      <c r="I76" s="5">
        <v>515</v>
      </c>
      <c r="J76" s="5">
        <v>5815</v>
      </c>
      <c r="K76" s="4">
        <v>13397459.76</v>
      </c>
      <c r="L76" s="4">
        <v>9864667.5</v>
      </c>
      <c r="M76" s="4">
        <f t="shared" si="4"/>
        <v>3532792.26</v>
      </c>
      <c r="N76" s="5">
        <v>803</v>
      </c>
      <c r="O76" s="4">
        <v>12339365.689999999</v>
      </c>
      <c r="P76" s="5">
        <v>166</v>
      </c>
      <c r="Q76" s="4">
        <v>4785332.91</v>
      </c>
      <c r="R76" s="5">
        <v>0</v>
      </c>
      <c r="S76" s="4">
        <v>0</v>
      </c>
      <c r="T76" s="5"/>
      <c r="U76" s="4"/>
      <c r="V76" s="5"/>
      <c r="W76" s="4"/>
    </row>
    <row r="77" spans="1:23" x14ac:dyDescent="0.25">
      <c r="A77" s="38" t="s">
        <v>222</v>
      </c>
      <c r="B77" s="25" t="s">
        <v>102</v>
      </c>
      <c r="C77" s="20">
        <v>330406</v>
      </c>
      <c r="D77" s="21" t="s">
        <v>137</v>
      </c>
      <c r="E77" s="21" t="s">
        <v>127</v>
      </c>
      <c r="F77" s="23" t="s">
        <v>138</v>
      </c>
      <c r="G77" s="4">
        <f t="shared" si="3"/>
        <v>3433988.98</v>
      </c>
      <c r="H77" s="5">
        <v>4955</v>
      </c>
      <c r="I77" s="5"/>
      <c r="J77" s="5">
        <v>1750</v>
      </c>
      <c r="K77" s="4">
        <v>3150220.95</v>
      </c>
      <c r="L77" s="4">
        <v>0</v>
      </c>
      <c r="M77" s="4">
        <f t="shared" si="4"/>
        <v>3150220.95</v>
      </c>
      <c r="N77" s="5">
        <v>30</v>
      </c>
      <c r="O77" s="4">
        <v>283768.03000000003</v>
      </c>
      <c r="P77" s="5"/>
      <c r="Q77" s="4"/>
      <c r="R77" s="5">
        <v>0</v>
      </c>
      <c r="S77" s="4">
        <v>0</v>
      </c>
      <c r="T77" s="5"/>
      <c r="U77" s="4"/>
      <c r="V77" s="5"/>
      <c r="W77" s="4"/>
    </row>
    <row r="78" spans="1:23" x14ac:dyDescent="0.25">
      <c r="A78" s="38"/>
      <c r="B78" s="27" t="s">
        <v>39</v>
      </c>
      <c r="C78" s="20"/>
      <c r="D78" s="21"/>
      <c r="E78" s="21" t="s">
        <v>121</v>
      </c>
      <c r="F78" s="23"/>
      <c r="G78" s="4">
        <f t="shared" si="3"/>
        <v>0</v>
      </c>
      <c r="H78" s="5"/>
      <c r="I78" s="5"/>
      <c r="J78" s="5"/>
      <c r="K78" s="4">
        <v>0</v>
      </c>
      <c r="L78" s="4">
        <v>0</v>
      </c>
      <c r="M78" s="4">
        <f t="shared" si="4"/>
        <v>0</v>
      </c>
      <c r="N78" s="5"/>
      <c r="O78" s="4"/>
      <c r="P78" s="5"/>
      <c r="Q78" s="4"/>
      <c r="R78" s="5">
        <v>0</v>
      </c>
      <c r="S78" s="4">
        <v>0</v>
      </c>
      <c r="T78" s="5"/>
      <c r="U78" s="4"/>
      <c r="V78" s="5"/>
      <c r="W78" s="4"/>
    </row>
    <row r="79" spans="1:23" ht="26.25" x14ac:dyDescent="0.25">
      <c r="A79" s="38" t="s">
        <v>223</v>
      </c>
      <c r="B79" s="25" t="s">
        <v>40</v>
      </c>
      <c r="C79" s="20">
        <v>330038</v>
      </c>
      <c r="D79" s="21" t="s">
        <v>124</v>
      </c>
      <c r="E79" s="21" t="s">
        <v>121</v>
      </c>
      <c r="F79" s="23" t="s">
        <v>125</v>
      </c>
      <c r="G79" s="4">
        <f t="shared" si="3"/>
        <v>197310814.75</v>
      </c>
      <c r="H79" s="5">
        <v>58613</v>
      </c>
      <c r="I79" s="5">
        <v>10548</v>
      </c>
      <c r="J79" s="5">
        <v>35069</v>
      </c>
      <c r="K79" s="4">
        <v>81007838.090000004</v>
      </c>
      <c r="L79" s="4">
        <v>47278889.770000003</v>
      </c>
      <c r="M79" s="4">
        <f t="shared" si="4"/>
        <v>33728948.32</v>
      </c>
      <c r="N79" s="5">
        <v>267</v>
      </c>
      <c r="O79" s="4">
        <v>2478878.42</v>
      </c>
      <c r="P79" s="5">
        <v>1902</v>
      </c>
      <c r="Q79" s="4">
        <v>87852944.540000007</v>
      </c>
      <c r="R79" s="5">
        <v>0</v>
      </c>
      <c r="S79" s="4">
        <v>0</v>
      </c>
      <c r="T79" s="5"/>
      <c r="U79" s="4"/>
      <c r="V79" s="5">
        <v>8447</v>
      </c>
      <c r="W79" s="4">
        <v>25971153.699999999</v>
      </c>
    </row>
    <row r="80" spans="1:23" x14ac:dyDescent="0.25">
      <c r="A80" s="27"/>
      <c r="B80" s="27" t="s">
        <v>41</v>
      </c>
      <c r="C80" s="20"/>
      <c r="D80" s="21"/>
      <c r="E80" s="21"/>
      <c r="F80" s="23"/>
      <c r="G80" s="4">
        <f t="shared" si="3"/>
        <v>0</v>
      </c>
      <c r="H80" s="5"/>
      <c r="I80" s="5"/>
      <c r="J80" s="5"/>
      <c r="K80" s="4">
        <v>0</v>
      </c>
      <c r="L80" s="4">
        <v>0</v>
      </c>
      <c r="M80" s="4">
        <f t="shared" si="4"/>
        <v>0</v>
      </c>
      <c r="N80" s="5"/>
      <c r="O80" s="4"/>
      <c r="P80" s="5"/>
      <c r="Q80" s="4"/>
      <c r="R80" s="5">
        <v>0</v>
      </c>
      <c r="S80" s="4">
        <v>0</v>
      </c>
      <c r="T80" s="5"/>
      <c r="U80" s="4"/>
      <c r="V80" s="5"/>
      <c r="W80" s="4"/>
    </row>
    <row r="81" spans="1:23" ht="26.25" x14ac:dyDescent="0.25">
      <c r="A81" s="38" t="s">
        <v>224</v>
      </c>
      <c r="B81" s="25" t="s">
        <v>42</v>
      </c>
      <c r="C81" s="20">
        <v>330040</v>
      </c>
      <c r="D81" s="21" t="s">
        <v>130</v>
      </c>
      <c r="E81" s="21" t="s">
        <v>121</v>
      </c>
      <c r="F81" s="23" t="s">
        <v>131</v>
      </c>
      <c r="G81" s="4">
        <f t="shared" si="3"/>
        <v>277139463.88</v>
      </c>
      <c r="H81" s="5">
        <v>102433</v>
      </c>
      <c r="I81" s="5">
        <v>14005</v>
      </c>
      <c r="J81" s="5">
        <v>47857</v>
      </c>
      <c r="K81" s="4">
        <v>123045583.40000001</v>
      </c>
      <c r="L81" s="4">
        <v>81313615.030000001</v>
      </c>
      <c r="M81" s="4">
        <f t="shared" si="4"/>
        <v>41731968.369999997</v>
      </c>
      <c r="N81" s="5">
        <v>2131</v>
      </c>
      <c r="O81" s="4">
        <v>55432941.609999999</v>
      </c>
      <c r="P81" s="5">
        <v>3231</v>
      </c>
      <c r="Q81" s="4">
        <v>66601529.740000002</v>
      </c>
      <c r="R81" s="5">
        <v>0</v>
      </c>
      <c r="S81" s="4">
        <v>0</v>
      </c>
      <c r="T81" s="5"/>
      <c r="U81" s="4"/>
      <c r="V81" s="5">
        <v>11554</v>
      </c>
      <c r="W81" s="4">
        <v>32059409.129999999</v>
      </c>
    </row>
    <row r="82" spans="1:23" x14ac:dyDescent="0.25">
      <c r="A82" s="38" t="s">
        <v>225</v>
      </c>
      <c r="B82" s="25" t="s">
        <v>103</v>
      </c>
      <c r="C82" s="20">
        <v>330408</v>
      </c>
      <c r="D82" s="21" t="s">
        <v>130</v>
      </c>
      <c r="E82" s="21" t="s">
        <v>127</v>
      </c>
      <c r="F82" s="23" t="s">
        <v>131</v>
      </c>
      <c r="G82" s="4">
        <f t="shared" si="3"/>
        <v>4029493.6</v>
      </c>
      <c r="H82" s="5">
        <v>89</v>
      </c>
      <c r="I82" s="5"/>
      <c r="J82" s="5">
        <v>2501</v>
      </c>
      <c r="K82" s="4">
        <v>3405124.22</v>
      </c>
      <c r="L82" s="4">
        <v>0</v>
      </c>
      <c r="M82" s="4">
        <f t="shared" si="4"/>
        <v>3405124.22</v>
      </c>
      <c r="N82" s="5">
        <v>64</v>
      </c>
      <c r="O82" s="4">
        <v>624369.38</v>
      </c>
      <c r="P82" s="5"/>
      <c r="Q82" s="4"/>
      <c r="R82" s="5">
        <v>0</v>
      </c>
      <c r="S82" s="4">
        <v>0</v>
      </c>
      <c r="T82" s="5"/>
      <c r="U82" s="4"/>
      <c r="V82" s="5"/>
      <c r="W82" s="4"/>
    </row>
    <row r="83" spans="1:23" x14ac:dyDescent="0.25">
      <c r="A83" s="38"/>
      <c r="B83" s="27" t="s">
        <v>43</v>
      </c>
      <c r="C83" s="20"/>
      <c r="D83" s="21"/>
      <c r="E83" s="21"/>
      <c r="F83" s="23"/>
      <c r="G83" s="4">
        <f t="shared" si="3"/>
        <v>0</v>
      </c>
      <c r="H83" s="5"/>
      <c r="I83" s="5"/>
      <c r="J83" s="5"/>
      <c r="K83" s="4">
        <v>0</v>
      </c>
      <c r="L83" s="4">
        <v>0</v>
      </c>
      <c r="M83" s="4">
        <f t="shared" si="4"/>
        <v>0</v>
      </c>
      <c r="N83" s="5"/>
      <c r="O83" s="4"/>
      <c r="P83" s="5"/>
      <c r="Q83" s="4"/>
      <c r="R83" s="5">
        <v>0</v>
      </c>
      <c r="S83" s="4">
        <v>0</v>
      </c>
      <c r="T83" s="5"/>
      <c r="U83" s="4"/>
      <c r="V83" s="5"/>
      <c r="W83" s="4"/>
    </row>
    <row r="84" spans="1:23" ht="26.25" x14ac:dyDescent="0.25">
      <c r="A84" s="38" t="s">
        <v>226</v>
      </c>
      <c r="B84" s="25" t="s">
        <v>44</v>
      </c>
      <c r="C84" s="20">
        <v>330048</v>
      </c>
      <c r="D84" s="21" t="s">
        <v>124</v>
      </c>
      <c r="E84" s="21" t="s">
        <v>121</v>
      </c>
      <c r="F84" s="23" t="s">
        <v>125</v>
      </c>
      <c r="G84" s="4">
        <f t="shared" si="3"/>
        <v>932473019.09000003</v>
      </c>
      <c r="H84" s="5">
        <v>99220</v>
      </c>
      <c r="I84" s="5">
        <v>19389</v>
      </c>
      <c r="J84" s="5">
        <v>32722</v>
      </c>
      <c r="K84" s="4">
        <v>235126953.93000001</v>
      </c>
      <c r="L84" s="4">
        <v>126734561.81</v>
      </c>
      <c r="M84" s="4">
        <f t="shared" si="4"/>
        <v>108392392.12</v>
      </c>
      <c r="N84" s="5">
        <v>2672</v>
      </c>
      <c r="O84" s="4">
        <v>105341307.54000001</v>
      </c>
      <c r="P84" s="5">
        <v>17953</v>
      </c>
      <c r="Q84" s="4">
        <v>592004757.62</v>
      </c>
      <c r="R84" s="5">
        <v>0</v>
      </c>
      <c r="S84" s="4">
        <v>0</v>
      </c>
      <c r="T84" s="5">
        <v>320</v>
      </c>
      <c r="U84" s="4">
        <v>48325077</v>
      </c>
      <c r="V84" s="5"/>
      <c r="W84" s="4"/>
    </row>
    <row r="85" spans="1:23" ht="25.5" x14ac:dyDescent="0.25">
      <c r="A85" s="40" t="s">
        <v>227</v>
      </c>
      <c r="B85" s="26" t="s">
        <v>228</v>
      </c>
      <c r="C85" s="20">
        <v>330044</v>
      </c>
      <c r="D85" s="21" t="s">
        <v>124</v>
      </c>
      <c r="E85" s="21" t="s">
        <v>121</v>
      </c>
      <c r="F85" s="23" t="s">
        <v>125</v>
      </c>
      <c r="G85" s="4">
        <f t="shared" si="3"/>
        <v>174012922.86000001</v>
      </c>
      <c r="H85" s="5">
        <v>59426</v>
      </c>
      <c r="I85" s="5">
        <v>8232</v>
      </c>
      <c r="J85" s="5">
        <v>32505</v>
      </c>
      <c r="K85" s="4">
        <v>68362526.890000001</v>
      </c>
      <c r="L85" s="4">
        <v>37684692.039999999</v>
      </c>
      <c r="M85" s="4">
        <f t="shared" si="4"/>
        <v>30677834.850000001</v>
      </c>
      <c r="N85" s="5">
        <v>2016</v>
      </c>
      <c r="O85" s="4">
        <v>20728417.43</v>
      </c>
      <c r="P85" s="5">
        <v>3105</v>
      </c>
      <c r="Q85" s="4">
        <v>84921978.540000007</v>
      </c>
      <c r="R85" s="5">
        <v>0</v>
      </c>
      <c r="S85" s="4">
        <v>0</v>
      </c>
      <c r="T85" s="5"/>
      <c r="U85" s="4"/>
      <c r="V85" s="5"/>
      <c r="W85" s="4"/>
    </row>
    <row r="86" spans="1:23" ht="26.25" x14ac:dyDescent="0.25">
      <c r="A86" s="38" t="s">
        <v>229</v>
      </c>
      <c r="B86" s="25" t="s">
        <v>230</v>
      </c>
      <c r="C86" s="20">
        <v>330043</v>
      </c>
      <c r="D86" s="21" t="s">
        <v>124</v>
      </c>
      <c r="E86" s="21" t="s">
        <v>121</v>
      </c>
      <c r="F86" s="23" t="s">
        <v>125</v>
      </c>
      <c r="G86" s="4">
        <f t="shared" si="3"/>
        <v>248665813.53</v>
      </c>
      <c r="H86" s="5">
        <v>216529</v>
      </c>
      <c r="I86" s="5">
        <v>41700</v>
      </c>
      <c r="J86" s="5">
        <v>115180</v>
      </c>
      <c r="K86" s="4">
        <v>209282228.47</v>
      </c>
      <c r="L86" s="4">
        <v>169900183.11000001</v>
      </c>
      <c r="M86" s="4">
        <f t="shared" si="4"/>
        <v>39382045.359999999</v>
      </c>
      <c r="N86" s="5">
        <v>2227</v>
      </c>
      <c r="O86" s="4">
        <v>19881616.969999999</v>
      </c>
      <c r="P86" s="5">
        <v>807</v>
      </c>
      <c r="Q86" s="4">
        <v>19501968.09</v>
      </c>
      <c r="R86" s="5">
        <v>0</v>
      </c>
      <c r="S86" s="4">
        <v>0</v>
      </c>
      <c r="T86" s="5"/>
      <c r="U86" s="4"/>
      <c r="V86" s="5"/>
      <c r="W86" s="4"/>
    </row>
    <row r="87" spans="1:23" ht="26.25" x14ac:dyDescent="0.25">
      <c r="A87" s="40" t="s">
        <v>231</v>
      </c>
      <c r="B87" s="25" t="s">
        <v>45</v>
      </c>
      <c r="C87" s="20">
        <v>330233</v>
      </c>
      <c r="D87" s="21" t="s">
        <v>124</v>
      </c>
      <c r="E87" s="21" t="s">
        <v>121</v>
      </c>
      <c r="F87" s="23" t="s">
        <v>125</v>
      </c>
      <c r="G87" s="4">
        <f t="shared" si="3"/>
        <v>25134308.91</v>
      </c>
      <c r="H87" s="5">
        <v>25373</v>
      </c>
      <c r="I87" s="5">
        <v>3100</v>
      </c>
      <c r="J87" s="5">
        <v>11007</v>
      </c>
      <c r="K87" s="4">
        <v>25134308.91</v>
      </c>
      <c r="L87" s="4">
        <v>0</v>
      </c>
      <c r="M87" s="4">
        <f t="shared" si="4"/>
        <v>25134308.91</v>
      </c>
      <c r="N87" s="5"/>
      <c r="O87" s="4"/>
      <c r="P87" s="5"/>
      <c r="Q87" s="4"/>
      <c r="R87" s="5">
        <v>0</v>
      </c>
      <c r="S87" s="4">
        <v>0</v>
      </c>
      <c r="T87" s="5"/>
      <c r="U87" s="4"/>
      <c r="V87" s="5"/>
      <c r="W87" s="4"/>
    </row>
    <row r="88" spans="1:23" ht="26.25" x14ac:dyDescent="0.25">
      <c r="A88" s="40" t="s">
        <v>232</v>
      </c>
      <c r="B88" s="25" t="s">
        <v>46</v>
      </c>
      <c r="C88" s="20">
        <v>330335</v>
      </c>
      <c r="D88" s="21" t="s">
        <v>124</v>
      </c>
      <c r="E88" s="21" t="s">
        <v>121</v>
      </c>
      <c r="F88" s="23" t="s">
        <v>125</v>
      </c>
      <c r="G88" s="4">
        <f t="shared" si="3"/>
        <v>121696177.90000001</v>
      </c>
      <c r="H88" s="5"/>
      <c r="I88" s="5"/>
      <c r="J88" s="5"/>
      <c r="K88" s="4">
        <v>0</v>
      </c>
      <c r="L88" s="4">
        <v>0</v>
      </c>
      <c r="M88" s="4">
        <f t="shared" si="4"/>
        <v>0</v>
      </c>
      <c r="N88" s="5"/>
      <c r="O88" s="4"/>
      <c r="P88" s="5"/>
      <c r="Q88" s="4"/>
      <c r="R88" s="5">
        <v>0</v>
      </c>
      <c r="S88" s="4">
        <v>0</v>
      </c>
      <c r="T88" s="5"/>
      <c r="U88" s="4"/>
      <c r="V88" s="5">
        <v>45800</v>
      </c>
      <c r="W88" s="4">
        <v>121696177.90000001</v>
      </c>
    </row>
    <row r="89" spans="1:23" ht="26.25" x14ac:dyDescent="0.25">
      <c r="A89" s="38" t="s">
        <v>233</v>
      </c>
      <c r="B89" s="25" t="s">
        <v>47</v>
      </c>
      <c r="C89" s="20">
        <v>330227</v>
      </c>
      <c r="D89" s="21" t="s">
        <v>124</v>
      </c>
      <c r="E89" s="21" t="s">
        <v>121</v>
      </c>
      <c r="F89" s="23" t="s">
        <v>125</v>
      </c>
      <c r="G89" s="4">
        <f t="shared" si="3"/>
        <v>15747451.25</v>
      </c>
      <c r="H89" s="5">
        <v>12083</v>
      </c>
      <c r="I89" s="5"/>
      <c r="J89" s="5">
        <v>5466</v>
      </c>
      <c r="K89" s="4">
        <v>6688236.6900000004</v>
      </c>
      <c r="L89" s="4">
        <v>0</v>
      </c>
      <c r="M89" s="4">
        <f t="shared" si="4"/>
        <v>6688236.6900000004</v>
      </c>
      <c r="N89" s="5">
        <v>492</v>
      </c>
      <c r="O89" s="4">
        <v>9059214.5600000005</v>
      </c>
      <c r="P89" s="5"/>
      <c r="Q89" s="4"/>
      <c r="R89" s="5">
        <v>0</v>
      </c>
      <c r="S89" s="4">
        <v>0</v>
      </c>
      <c r="T89" s="5"/>
      <c r="U89" s="4"/>
      <c r="V89" s="5"/>
      <c r="W89" s="4"/>
    </row>
    <row r="90" spans="1:23" x14ac:dyDescent="0.25">
      <c r="A90" s="38" t="s">
        <v>234</v>
      </c>
      <c r="B90" s="25" t="s">
        <v>48</v>
      </c>
      <c r="C90" s="20">
        <v>330045</v>
      </c>
      <c r="D90" s="21" t="s">
        <v>124</v>
      </c>
      <c r="E90" s="21" t="s">
        <v>121</v>
      </c>
      <c r="F90" s="23" t="s">
        <v>125</v>
      </c>
      <c r="G90" s="4">
        <f t="shared" si="3"/>
        <v>105157344.3</v>
      </c>
      <c r="H90" s="5">
        <v>62971</v>
      </c>
      <c r="I90" s="5">
        <v>18956</v>
      </c>
      <c r="J90" s="5">
        <v>28752</v>
      </c>
      <c r="K90" s="4">
        <v>76107021.159999996</v>
      </c>
      <c r="L90" s="4">
        <v>33482977.260000002</v>
      </c>
      <c r="M90" s="4">
        <f t="shared" si="4"/>
        <v>42624043.899999999</v>
      </c>
      <c r="N90" s="5">
        <v>2006</v>
      </c>
      <c r="O90" s="4">
        <v>18548119.789999999</v>
      </c>
      <c r="P90" s="5">
        <v>627</v>
      </c>
      <c r="Q90" s="4">
        <v>10502203.35</v>
      </c>
      <c r="R90" s="5">
        <v>0</v>
      </c>
      <c r="S90" s="4">
        <v>0</v>
      </c>
      <c r="T90" s="5"/>
      <c r="U90" s="4"/>
      <c r="V90" s="5"/>
      <c r="W90" s="4"/>
    </row>
    <row r="91" spans="1:23" ht="26.25" x14ac:dyDescent="0.25">
      <c r="A91" s="38" t="s">
        <v>235</v>
      </c>
      <c r="B91" s="25" t="s">
        <v>49</v>
      </c>
      <c r="C91" s="20">
        <v>330368</v>
      </c>
      <c r="D91" s="21" t="s">
        <v>124</v>
      </c>
      <c r="E91" s="21" t="s">
        <v>133</v>
      </c>
      <c r="F91" s="23" t="s">
        <v>125</v>
      </c>
      <c r="G91" s="4">
        <f t="shared" si="3"/>
        <v>337560873.39999998</v>
      </c>
      <c r="H91" s="5"/>
      <c r="I91" s="5">
        <v>270</v>
      </c>
      <c r="J91" s="5"/>
      <c r="K91" s="4">
        <v>2963323.44</v>
      </c>
      <c r="L91" s="4">
        <v>0</v>
      </c>
      <c r="M91" s="4">
        <f t="shared" si="4"/>
        <v>2963323.44</v>
      </c>
      <c r="N91" s="5">
        <v>329</v>
      </c>
      <c r="O91" s="4">
        <v>26292648.760000002</v>
      </c>
      <c r="P91" s="5">
        <v>3008</v>
      </c>
      <c r="Q91" s="4">
        <v>308304901.19999999</v>
      </c>
      <c r="R91" s="5">
        <v>0</v>
      </c>
      <c r="S91" s="4">
        <v>0</v>
      </c>
      <c r="T91" s="5">
        <v>972</v>
      </c>
      <c r="U91" s="4">
        <v>148239721</v>
      </c>
      <c r="V91" s="5"/>
      <c r="W91" s="4"/>
    </row>
    <row r="92" spans="1:23" x14ac:dyDescent="0.25">
      <c r="A92" s="38" t="s">
        <v>236</v>
      </c>
      <c r="B92" s="26" t="s">
        <v>50</v>
      </c>
      <c r="C92" s="20">
        <v>330373</v>
      </c>
      <c r="D92" s="21" t="s">
        <v>124</v>
      </c>
      <c r="E92" s="21" t="s">
        <v>127</v>
      </c>
      <c r="F92" s="23" t="s">
        <v>125</v>
      </c>
      <c r="G92" s="4">
        <f t="shared" si="3"/>
        <v>32246767.59</v>
      </c>
      <c r="H92" s="5"/>
      <c r="I92" s="5"/>
      <c r="J92" s="5"/>
      <c r="K92" s="4">
        <v>0</v>
      </c>
      <c r="L92" s="4">
        <v>0</v>
      </c>
      <c r="M92" s="4">
        <f t="shared" si="4"/>
        <v>0</v>
      </c>
      <c r="N92" s="5">
        <v>556</v>
      </c>
      <c r="O92" s="4">
        <v>22564553.32</v>
      </c>
      <c r="P92" s="5">
        <v>158</v>
      </c>
      <c r="Q92" s="4">
        <v>9682214.2699999996</v>
      </c>
      <c r="R92" s="5">
        <v>0</v>
      </c>
      <c r="S92" s="4">
        <v>0</v>
      </c>
      <c r="T92" s="5">
        <v>121</v>
      </c>
      <c r="U92" s="4">
        <v>7650951</v>
      </c>
      <c r="V92" s="5"/>
      <c r="W92" s="4"/>
    </row>
    <row r="93" spans="1:23" x14ac:dyDescent="0.25">
      <c r="A93" s="38" t="s">
        <v>237</v>
      </c>
      <c r="B93" s="25" t="s">
        <v>107</v>
      </c>
      <c r="C93" s="20">
        <v>330417</v>
      </c>
      <c r="D93" s="21" t="s">
        <v>124</v>
      </c>
      <c r="E93" s="21" t="s">
        <v>127</v>
      </c>
      <c r="F93" s="23" t="s">
        <v>125</v>
      </c>
      <c r="G93" s="4">
        <f t="shared" si="3"/>
        <v>50057376.439999998</v>
      </c>
      <c r="H93" s="5">
        <v>74</v>
      </c>
      <c r="I93" s="5"/>
      <c r="J93" s="5">
        <v>529</v>
      </c>
      <c r="K93" s="4">
        <v>50057376.439999998</v>
      </c>
      <c r="L93" s="4">
        <v>0</v>
      </c>
      <c r="M93" s="4">
        <f t="shared" si="4"/>
        <v>50057376.439999998</v>
      </c>
      <c r="N93" s="5"/>
      <c r="O93" s="4"/>
      <c r="P93" s="5"/>
      <c r="Q93" s="4"/>
      <c r="R93" s="5">
        <v>0</v>
      </c>
      <c r="S93" s="4">
        <v>0</v>
      </c>
      <c r="T93" s="5"/>
      <c r="U93" s="4"/>
      <c r="V93" s="5"/>
      <c r="W93" s="4"/>
    </row>
    <row r="94" spans="1:23" x14ac:dyDescent="0.25">
      <c r="A94" s="38"/>
      <c r="B94" s="27" t="s">
        <v>51</v>
      </c>
      <c r="C94" s="20"/>
      <c r="D94" s="21"/>
      <c r="E94" s="21"/>
      <c r="F94" s="23"/>
      <c r="G94" s="4">
        <f t="shared" si="3"/>
        <v>0</v>
      </c>
      <c r="H94" s="5"/>
      <c r="I94" s="5"/>
      <c r="J94" s="5"/>
      <c r="K94" s="4">
        <v>0</v>
      </c>
      <c r="L94" s="4">
        <v>0</v>
      </c>
      <c r="M94" s="4">
        <f t="shared" si="4"/>
        <v>0</v>
      </c>
      <c r="N94" s="5"/>
      <c r="O94" s="4"/>
      <c r="P94" s="5"/>
      <c r="Q94" s="4"/>
      <c r="R94" s="5">
        <v>0</v>
      </c>
      <c r="S94" s="4">
        <v>0</v>
      </c>
      <c r="T94" s="5"/>
      <c r="U94" s="4"/>
      <c r="V94" s="5"/>
      <c r="W94" s="4"/>
    </row>
    <row r="95" spans="1:23" ht="26.25" x14ac:dyDescent="0.25">
      <c r="A95" s="38" t="s">
        <v>238</v>
      </c>
      <c r="B95" s="25" t="s">
        <v>52</v>
      </c>
      <c r="C95" s="20">
        <v>330054</v>
      </c>
      <c r="D95" s="21" t="s">
        <v>140</v>
      </c>
      <c r="E95" s="21" t="s">
        <v>121</v>
      </c>
      <c r="F95" s="23" t="s">
        <v>141</v>
      </c>
      <c r="G95" s="4">
        <f t="shared" si="3"/>
        <v>312367846.19999999</v>
      </c>
      <c r="H95" s="5">
        <v>136485</v>
      </c>
      <c r="I95" s="5">
        <v>39048</v>
      </c>
      <c r="J95" s="5">
        <v>69489</v>
      </c>
      <c r="K95" s="4">
        <v>155504291.94999999</v>
      </c>
      <c r="L95" s="4">
        <v>96674637.200000003</v>
      </c>
      <c r="M95" s="4">
        <f t="shared" si="4"/>
        <v>58829654.75</v>
      </c>
      <c r="N95" s="5">
        <v>1164</v>
      </c>
      <c r="O95" s="4">
        <v>9589486.1699999999</v>
      </c>
      <c r="P95" s="5">
        <v>5105</v>
      </c>
      <c r="Q95" s="4">
        <v>103002640.59999999</v>
      </c>
      <c r="R95" s="5">
        <v>0</v>
      </c>
      <c r="S95" s="4">
        <v>0</v>
      </c>
      <c r="T95" s="5"/>
      <c r="U95" s="4"/>
      <c r="V95" s="5">
        <v>15072</v>
      </c>
      <c r="W95" s="4">
        <v>44271427.479999997</v>
      </c>
    </row>
    <row r="96" spans="1:23" ht="26.25" x14ac:dyDescent="0.25">
      <c r="A96" s="38" t="s">
        <v>239</v>
      </c>
      <c r="B96" s="25" t="s">
        <v>53</v>
      </c>
      <c r="C96" s="20">
        <v>330238</v>
      </c>
      <c r="D96" s="21" t="s">
        <v>140</v>
      </c>
      <c r="E96" s="21" t="s">
        <v>121</v>
      </c>
      <c r="F96" s="23" t="s">
        <v>141</v>
      </c>
      <c r="G96" s="4">
        <f t="shared" si="3"/>
        <v>14112387.68</v>
      </c>
      <c r="H96" s="5">
        <v>10795</v>
      </c>
      <c r="I96" s="5">
        <v>3229</v>
      </c>
      <c r="J96" s="5">
        <v>6907</v>
      </c>
      <c r="K96" s="4">
        <v>14112387.68</v>
      </c>
      <c r="L96" s="4">
        <v>0</v>
      </c>
      <c r="M96" s="4">
        <f t="shared" si="4"/>
        <v>14112387.68</v>
      </c>
      <c r="N96" s="5"/>
      <c r="O96" s="4"/>
      <c r="P96" s="5"/>
      <c r="Q96" s="4"/>
      <c r="R96" s="5">
        <v>0</v>
      </c>
      <c r="S96" s="4">
        <v>0</v>
      </c>
      <c r="T96" s="5"/>
      <c r="U96" s="4"/>
      <c r="V96" s="5"/>
      <c r="W96" s="4"/>
    </row>
    <row r="97" spans="1:23" x14ac:dyDescent="0.25">
      <c r="A97" s="38"/>
      <c r="B97" s="27" t="s">
        <v>54</v>
      </c>
      <c r="C97" s="20"/>
      <c r="D97" s="21"/>
      <c r="E97" s="22" t="s">
        <v>121</v>
      </c>
      <c r="F97" s="23"/>
      <c r="G97" s="4">
        <f t="shared" si="3"/>
        <v>0</v>
      </c>
      <c r="H97" s="5"/>
      <c r="I97" s="5"/>
      <c r="J97" s="5"/>
      <c r="K97" s="4">
        <v>0</v>
      </c>
      <c r="L97" s="4">
        <v>0</v>
      </c>
      <c r="M97" s="4">
        <f t="shared" si="4"/>
        <v>0</v>
      </c>
      <c r="N97" s="5"/>
      <c r="O97" s="4"/>
      <c r="P97" s="5"/>
      <c r="Q97" s="4"/>
      <c r="R97" s="5">
        <v>0</v>
      </c>
      <c r="S97" s="4">
        <v>0</v>
      </c>
      <c r="T97" s="5"/>
      <c r="U97" s="4"/>
      <c r="V97" s="5"/>
      <c r="W97" s="4"/>
    </row>
    <row r="98" spans="1:23" ht="26.25" x14ac:dyDescent="0.25">
      <c r="A98" s="38" t="s">
        <v>240</v>
      </c>
      <c r="B98" s="25" t="s">
        <v>55</v>
      </c>
      <c r="C98" s="20">
        <v>330055</v>
      </c>
      <c r="D98" s="21" t="s">
        <v>142</v>
      </c>
      <c r="E98" s="21" t="s">
        <v>121</v>
      </c>
      <c r="F98" s="23" t="s">
        <v>143</v>
      </c>
      <c r="G98" s="4">
        <f t="shared" si="3"/>
        <v>222248237.36000001</v>
      </c>
      <c r="H98" s="5">
        <v>75385</v>
      </c>
      <c r="I98" s="5">
        <v>13494</v>
      </c>
      <c r="J98" s="5">
        <v>39371</v>
      </c>
      <c r="K98" s="4">
        <v>113256297.93000001</v>
      </c>
      <c r="L98" s="4">
        <v>64258375.719999999</v>
      </c>
      <c r="M98" s="4">
        <f t="shared" si="4"/>
        <v>48997922.210000001</v>
      </c>
      <c r="N98" s="5">
        <v>1478</v>
      </c>
      <c r="O98" s="4">
        <v>14293937.65</v>
      </c>
      <c r="P98" s="5">
        <v>3148</v>
      </c>
      <c r="Q98" s="4">
        <v>61402652.090000004</v>
      </c>
      <c r="R98" s="5">
        <v>0</v>
      </c>
      <c r="S98" s="4">
        <v>0</v>
      </c>
      <c r="T98" s="5"/>
      <c r="U98" s="4"/>
      <c r="V98" s="5">
        <v>9189</v>
      </c>
      <c r="W98" s="4">
        <v>33295349.690000001</v>
      </c>
    </row>
    <row r="99" spans="1:23" x14ac:dyDescent="0.25">
      <c r="A99" s="38"/>
      <c r="B99" s="27" t="s">
        <v>56</v>
      </c>
      <c r="C99" s="20"/>
      <c r="D99" s="21"/>
      <c r="E99" s="21"/>
      <c r="F99" s="23"/>
      <c r="G99" s="4">
        <f t="shared" si="3"/>
        <v>0</v>
      </c>
      <c r="H99" s="5"/>
      <c r="I99" s="5"/>
      <c r="J99" s="5"/>
      <c r="K99" s="4">
        <v>0</v>
      </c>
      <c r="L99" s="4">
        <v>0</v>
      </c>
      <c r="M99" s="4">
        <f t="shared" si="4"/>
        <v>0</v>
      </c>
      <c r="N99" s="5"/>
      <c r="O99" s="4"/>
      <c r="P99" s="5"/>
      <c r="Q99" s="4"/>
      <c r="R99" s="5">
        <v>0</v>
      </c>
      <c r="S99" s="4">
        <v>0</v>
      </c>
      <c r="T99" s="5"/>
      <c r="U99" s="4"/>
      <c r="V99" s="5"/>
      <c r="W99" s="4"/>
    </row>
    <row r="100" spans="1:23" ht="26.25" x14ac:dyDescent="0.25">
      <c r="A100" s="39">
        <v>79</v>
      </c>
      <c r="B100" s="25" t="s">
        <v>241</v>
      </c>
      <c r="C100" s="20">
        <v>330058</v>
      </c>
      <c r="D100" s="21" t="s">
        <v>142</v>
      </c>
      <c r="E100" s="21" t="s">
        <v>121</v>
      </c>
      <c r="F100" s="23" t="s">
        <v>143</v>
      </c>
      <c r="G100" s="4">
        <f t="shared" si="3"/>
        <v>233538405.58000001</v>
      </c>
      <c r="H100" s="5">
        <v>29074</v>
      </c>
      <c r="I100" s="5">
        <v>3668</v>
      </c>
      <c r="J100" s="5">
        <v>14753</v>
      </c>
      <c r="K100" s="4">
        <v>62435715.380000003</v>
      </c>
      <c r="L100" s="4">
        <v>49736168.770000003</v>
      </c>
      <c r="M100" s="4">
        <f t="shared" si="4"/>
        <v>12699546.609999999</v>
      </c>
      <c r="N100" s="5">
        <v>1689</v>
      </c>
      <c r="O100" s="4">
        <v>114875435.11</v>
      </c>
      <c r="P100" s="5">
        <v>1350</v>
      </c>
      <c r="Q100" s="4">
        <v>56227255.090000004</v>
      </c>
      <c r="R100" s="5">
        <v>0</v>
      </c>
      <c r="S100" s="4">
        <v>0</v>
      </c>
      <c r="T100" s="5"/>
      <c r="U100" s="4"/>
      <c r="V100" s="5"/>
      <c r="W100" s="4"/>
    </row>
    <row r="101" spans="1:23" ht="26.25" x14ac:dyDescent="0.25">
      <c r="A101" s="40" t="s">
        <v>242</v>
      </c>
      <c r="B101" s="25" t="s">
        <v>243</v>
      </c>
      <c r="C101" s="20">
        <v>330057</v>
      </c>
      <c r="D101" s="21" t="s">
        <v>142</v>
      </c>
      <c r="E101" s="21" t="s">
        <v>121</v>
      </c>
      <c r="F101" s="23" t="s">
        <v>143</v>
      </c>
      <c r="G101" s="4">
        <f t="shared" si="3"/>
        <v>132947786.92</v>
      </c>
      <c r="H101" s="5">
        <v>41758</v>
      </c>
      <c r="I101" s="5">
        <v>5095</v>
      </c>
      <c r="J101" s="5">
        <v>26410</v>
      </c>
      <c r="K101" s="4">
        <v>78653320.540000007</v>
      </c>
      <c r="L101" s="4">
        <v>63055696.039999999</v>
      </c>
      <c r="M101" s="4">
        <f t="shared" si="4"/>
        <v>15597624.5</v>
      </c>
      <c r="N101" s="5">
        <v>966</v>
      </c>
      <c r="O101" s="4">
        <v>9239784.5600000005</v>
      </c>
      <c r="P101" s="5">
        <v>1329</v>
      </c>
      <c r="Q101" s="4">
        <v>45054681.82</v>
      </c>
      <c r="R101" s="5">
        <v>0</v>
      </c>
      <c r="S101" s="4">
        <v>0</v>
      </c>
      <c r="T101" s="5"/>
      <c r="U101" s="4"/>
      <c r="V101" s="5"/>
      <c r="W101" s="4"/>
    </row>
    <row r="102" spans="1:23" ht="26.25" x14ac:dyDescent="0.25">
      <c r="A102" s="38" t="s">
        <v>244</v>
      </c>
      <c r="B102" s="25" t="s">
        <v>245</v>
      </c>
      <c r="C102" s="20">
        <v>330061</v>
      </c>
      <c r="D102" s="21" t="s">
        <v>142</v>
      </c>
      <c r="E102" s="21" t="s">
        <v>121</v>
      </c>
      <c r="F102" s="23" t="s">
        <v>143</v>
      </c>
      <c r="G102" s="4">
        <f t="shared" si="3"/>
        <v>574289334.38</v>
      </c>
      <c r="H102" s="5">
        <v>81741</v>
      </c>
      <c r="I102" s="5">
        <v>27202</v>
      </c>
      <c r="J102" s="5">
        <v>80199</v>
      </c>
      <c r="K102" s="4">
        <v>201826012.91999999</v>
      </c>
      <c r="L102" s="4">
        <v>126579479.01000001</v>
      </c>
      <c r="M102" s="4">
        <f t="shared" si="4"/>
        <v>75246533.909999996</v>
      </c>
      <c r="N102" s="5">
        <v>3638</v>
      </c>
      <c r="O102" s="4">
        <v>37861908.450000003</v>
      </c>
      <c r="P102" s="5">
        <v>8872</v>
      </c>
      <c r="Q102" s="4">
        <v>334601413.00999999</v>
      </c>
      <c r="R102" s="5">
        <v>0</v>
      </c>
      <c r="S102" s="4">
        <v>0</v>
      </c>
      <c r="T102" s="5">
        <v>140</v>
      </c>
      <c r="U102" s="4">
        <v>17340840</v>
      </c>
      <c r="V102" s="5"/>
      <c r="W102" s="4"/>
    </row>
    <row r="103" spans="1:23" ht="26.25" x14ac:dyDescent="0.25">
      <c r="A103" s="38" t="s">
        <v>246</v>
      </c>
      <c r="B103" s="25" t="s">
        <v>57</v>
      </c>
      <c r="C103" s="20">
        <v>330251</v>
      </c>
      <c r="D103" s="21" t="s">
        <v>142</v>
      </c>
      <c r="E103" s="21" t="s">
        <v>121</v>
      </c>
      <c r="F103" s="23" t="s">
        <v>143</v>
      </c>
      <c r="G103" s="4">
        <f t="shared" si="3"/>
        <v>25884172.920000002</v>
      </c>
      <c r="H103" s="5">
        <v>16000</v>
      </c>
      <c r="I103" s="5">
        <v>5000</v>
      </c>
      <c r="J103" s="5">
        <v>14500</v>
      </c>
      <c r="K103" s="4">
        <v>25884172.920000002</v>
      </c>
      <c r="L103" s="4">
        <v>0</v>
      </c>
      <c r="M103" s="4">
        <f t="shared" si="4"/>
        <v>25884172.920000002</v>
      </c>
      <c r="N103" s="5"/>
      <c r="O103" s="4"/>
      <c r="P103" s="5"/>
      <c r="Q103" s="4"/>
      <c r="R103" s="5">
        <v>0</v>
      </c>
      <c r="S103" s="4">
        <v>0</v>
      </c>
      <c r="T103" s="5"/>
      <c r="U103" s="4"/>
      <c r="V103" s="5"/>
      <c r="W103" s="4"/>
    </row>
    <row r="104" spans="1:23" x14ac:dyDescent="0.25">
      <c r="A104" s="39">
        <v>83</v>
      </c>
      <c r="B104" s="25" t="s">
        <v>58</v>
      </c>
      <c r="C104" s="20">
        <v>330248</v>
      </c>
      <c r="D104" s="21" t="s">
        <v>142</v>
      </c>
      <c r="E104" s="21" t="s">
        <v>121</v>
      </c>
      <c r="F104" s="23" t="s">
        <v>143</v>
      </c>
      <c r="G104" s="4">
        <f t="shared" si="3"/>
        <v>140684257.86000001</v>
      </c>
      <c r="H104" s="5">
        <v>12191</v>
      </c>
      <c r="I104" s="5"/>
      <c r="J104" s="5">
        <v>11417</v>
      </c>
      <c r="K104" s="4">
        <v>19598115.27</v>
      </c>
      <c r="L104" s="4">
        <v>0</v>
      </c>
      <c r="M104" s="4">
        <f t="shared" si="4"/>
        <v>19598115.27</v>
      </c>
      <c r="N104" s="5">
        <v>1188</v>
      </c>
      <c r="O104" s="4">
        <v>10935909.630000001</v>
      </c>
      <c r="P104" s="5">
        <v>4578</v>
      </c>
      <c r="Q104" s="4">
        <v>110150232.95999999</v>
      </c>
      <c r="R104" s="5">
        <v>0</v>
      </c>
      <c r="S104" s="4">
        <v>0</v>
      </c>
      <c r="T104" s="5"/>
      <c r="U104" s="4"/>
      <c r="V104" s="5"/>
      <c r="W104" s="4"/>
    </row>
    <row r="105" spans="1:23" ht="26.25" x14ac:dyDescent="0.25">
      <c r="A105" s="39">
        <v>84</v>
      </c>
      <c r="B105" s="25" t="s">
        <v>59</v>
      </c>
      <c r="C105" s="20">
        <v>330059</v>
      </c>
      <c r="D105" s="21" t="s">
        <v>142</v>
      </c>
      <c r="E105" s="21" t="s">
        <v>121</v>
      </c>
      <c r="F105" s="23" t="s">
        <v>143</v>
      </c>
      <c r="G105" s="4">
        <f t="shared" si="3"/>
        <v>217601350.68000001</v>
      </c>
      <c r="H105" s="5">
        <v>129571</v>
      </c>
      <c r="I105" s="5">
        <v>13140</v>
      </c>
      <c r="J105" s="5">
        <v>50862</v>
      </c>
      <c r="K105" s="4">
        <v>142555995.80000001</v>
      </c>
      <c r="L105" s="4">
        <v>127942371.36</v>
      </c>
      <c r="M105" s="4">
        <f t="shared" si="4"/>
        <v>14613624.439999999</v>
      </c>
      <c r="N105" s="5">
        <v>1130</v>
      </c>
      <c r="O105" s="4">
        <v>25934046.219999999</v>
      </c>
      <c r="P105" s="5">
        <v>2404</v>
      </c>
      <c r="Q105" s="4">
        <v>49111308.659999996</v>
      </c>
      <c r="R105" s="5">
        <v>0</v>
      </c>
      <c r="S105" s="4">
        <v>0</v>
      </c>
      <c r="T105" s="5"/>
      <c r="U105" s="4"/>
      <c r="V105" s="5"/>
      <c r="W105" s="4"/>
    </row>
    <row r="106" spans="1:23" ht="26.25" x14ac:dyDescent="0.25">
      <c r="A106" s="40" t="s">
        <v>247</v>
      </c>
      <c r="B106" s="25" t="s">
        <v>60</v>
      </c>
      <c r="C106" s="20">
        <v>330336</v>
      </c>
      <c r="D106" s="21" t="s">
        <v>142</v>
      </c>
      <c r="E106" s="21" t="s">
        <v>121</v>
      </c>
      <c r="F106" s="23" t="s">
        <v>143</v>
      </c>
      <c r="G106" s="4">
        <f t="shared" si="3"/>
        <v>111426210.58</v>
      </c>
      <c r="H106" s="5"/>
      <c r="I106" s="5"/>
      <c r="J106" s="5"/>
      <c r="K106" s="4">
        <v>0</v>
      </c>
      <c r="L106" s="4">
        <v>0</v>
      </c>
      <c r="M106" s="4">
        <f t="shared" si="4"/>
        <v>0</v>
      </c>
      <c r="N106" s="5"/>
      <c r="O106" s="4"/>
      <c r="P106" s="5"/>
      <c r="Q106" s="4"/>
      <c r="R106" s="5">
        <v>0</v>
      </c>
      <c r="S106" s="4">
        <v>0</v>
      </c>
      <c r="T106" s="5"/>
      <c r="U106" s="4"/>
      <c r="V106" s="5">
        <v>37260</v>
      </c>
      <c r="W106" s="4">
        <v>111426210.58</v>
      </c>
    </row>
    <row r="107" spans="1:23" ht="26.25" x14ac:dyDescent="0.25">
      <c r="A107" s="38" t="s">
        <v>248</v>
      </c>
      <c r="B107" s="25" t="s">
        <v>61</v>
      </c>
      <c r="C107" s="20">
        <v>330245</v>
      </c>
      <c r="D107" s="21" t="s">
        <v>142</v>
      </c>
      <c r="E107" s="21" t="s">
        <v>121</v>
      </c>
      <c r="F107" s="23" t="s">
        <v>143</v>
      </c>
      <c r="G107" s="4">
        <f t="shared" si="3"/>
        <v>31881981.690000001</v>
      </c>
      <c r="H107" s="5">
        <v>14100</v>
      </c>
      <c r="I107" s="5"/>
      <c r="J107" s="5">
        <v>5304</v>
      </c>
      <c r="K107" s="4">
        <v>17041073.280000001</v>
      </c>
      <c r="L107" s="4">
        <v>0</v>
      </c>
      <c r="M107" s="4">
        <f t="shared" si="4"/>
        <v>17041073.280000001</v>
      </c>
      <c r="N107" s="5">
        <v>806</v>
      </c>
      <c r="O107" s="4">
        <v>14840908.41</v>
      </c>
      <c r="P107" s="5"/>
      <c r="Q107" s="4"/>
      <c r="R107" s="5">
        <v>0</v>
      </c>
      <c r="S107" s="4">
        <v>0</v>
      </c>
      <c r="T107" s="5"/>
      <c r="U107" s="4"/>
      <c r="V107" s="5"/>
      <c r="W107" s="4"/>
    </row>
    <row r="108" spans="1:23" ht="26.25" x14ac:dyDescent="0.25">
      <c r="A108" s="38" t="s">
        <v>249</v>
      </c>
      <c r="B108" s="25" t="s">
        <v>106</v>
      </c>
      <c r="C108" s="20">
        <v>330113</v>
      </c>
      <c r="D108" s="21" t="s">
        <v>142</v>
      </c>
      <c r="E108" s="21" t="s">
        <v>133</v>
      </c>
      <c r="F108" s="23" t="s">
        <v>143</v>
      </c>
      <c r="G108" s="4">
        <f t="shared" si="3"/>
        <v>335939514.73000002</v>
      </c>
      <c r="H108" s="5">
        <v>121037</v>
      </c>
      <c r="I108" s="5">
        <v>25556</v>
      </c>
      <c r="J108" s="5">
        <v>105109</v>
      </c>
      <c r="K108" s="4">
        <v>148923210.66999999</v>
      </c>
      <c r="L108" s="4">
        <v>96666005.510000005</v>
      </c>
      <c r="M108" s="4">
        <f t="shared" si="4"/>
        <v>52257205.159999996</v>
      </c>
      <c r="N108" s="5">
        <v>2480</v>
      </c>
      <c r="O108" s="4">
        <v>26686589.670000002</v>
      </c>
      <c r="P108" s="5">
        <v>5723</v>
      </c>
      <c r="Q108" s="4">
        <v>160329714.38999999</v>
      </c>
      <c r="R108" s="5">
        <v>1740</v>
      </c>
      <c r="S108" s="4">
        <v>47998815.880000003</v>
      </c>
      <c r="T108" s="5">
        <v>97</v>
      </c>
      <c r="U108" s="4">
        <v>13988659</v>
      </c>
      <c r="V108" s="5"/>
      <c r="W108" s="4"/>
    </row>
    <row r="109" spans="1:23" ht="26.25" x14ac:dyDescent="0.25">
      <c r="A109" s="38" t="s">
        <v>250</v>
      </c>
      <c r="B109" s="25" t="s">
        <v>62</v>
      </c>
      <c r="C109" s="20">
        <v>330305</v>
      </c>
      <c r="D109" s="21" t="s">
        <v>142</v>
      </c>
      <c r="E109" s="21" t="s">
        <v>127</v>
      </c>
      <c r="F109" s="23" t="s">
        <v>143</v>
      </c>
      <c r="G109" s="4">
        <f t="shared" si="3"/>
        <v>6929088.3300000001</v>
      </c>
      <c r="H109" s="5">
        <v>2850</v>
      </c>
      <c r="I109" s="5">
        <v>1075</v>
      </c>
      <c r="J109" s="5">
        <v>5217</v>
      </c>
      <c r="K109" s="4">
        <v>6234653.7400000002</v>
      </c>
      <c r="L109" s="4">
        <v>0</v>
      </c>
      <c r="M109" s="4">
        <f t="shared" si="4"/>
        <v>6234653.7400000002</v>
      </c>
      <c r="N109" s="5">
        <v>77</v>
      </c>
      <c r="O109" s="4">
        <v>694434.59</v>
      </c>
      <c r="P109" s="5"/>
      <c r="Q109" s="4"/>
      <c r="R109" s="5">
        <v>0</v>
      </c>
      <c r="S109" s="4">
        <v>0</v>
      </c>
      <c r="T109" s="5"/>
      <c r="U109" s="4"/>
      <c r="V109" s="5"/>
      <c r="W109" s="4"/>
    </row>
    <row r="110" spans="1:23" x14ac:dyDescent="0.25">
      <c r="A110" s="40" t="s">
        <v>251</v>
      </c>
      <c r="B110" s="25" t="s">
        <v>111</v>
      </c>
      <c r="C110" s="20">
        <v>330307</v>
      </c>
      <c r="D110" s="21" t="s">
        <v>142</v>
      </c>
      <c r="E110" s="21" t="s">
        <v>127</v>
      </c>
      <c r="F110" s="23" t="s">
        <v>143</v>
      </c>
      <c r="G110" s="4">
        <f t="shared" si="3"/>
        <v>600321.03</v>
      </c>
      <c r="H110" s="5">
        <v>150</v>
      </c>
      <c r="I110" s="5">
        <v>105</v>
      </c>
      <c r="J110" s="5">
        <v>450</v>
      </c>
      <c r="K110" s="4">
        <v>600321.03</v>
      </c>
      <c r="L110" s="4">
        <v>0</v>
      </c>
      <c r="M110" s="4">
        <f t="shared" si="4"/>
        <v>600321.03</v>
      </c>
      <c r="N110" s="5"/>
      <c r="O110" s="4"/>
      <c r="P110" s="5"/>
      <c r="Q110" s="4"/>
      <c r="R110" s="5">
        <v>0</v>
      </c>
      <c r="S110" s="4">
        <v>0</v>
      </c>
      <c r="T110" s="5"/>
      <c r="U110" s="4"/>
      <c r="V110" s="5"/>
      <c r="W110" s="4"/>
    </row>
    <row r="111" spans="1:23" x14ac:dyDescent="0.25">
      <c r="A111" s="38" t="s">
        <v>252</v>
      </c>
      <c r="B111" s="25" t="s">
        <v>63</v>
      </c>
      <c r="C111" s="20">
        <v>330338</v>
      </c>
      <c r="D111" s="21" t="s">
        <v>142</v>
      </c>
      <c r="E111" s="21" t="s">
        <v>127</v>
      </c>
      <c r="F111" s="23" t="s">
        <v>143</v>
      </c>
      <c r="G111" s="4">
        <f t="shared" si="3"/>
        <v>24021861.93</v>
      </c>
      <c r="H111" s="5"/>
      <c r="I111" s="5"/>
      <c r="J111" s="5"/>
      <c r="K111" s="4">
        <v>0</v>
      </c>
      <c r="L111" s="4">
        <v>0</v>
      </c>
      <c r="M111" s="4">
        <f t="shared" si="4"/>
        <v>0</v>
      </c>
      <c r="N111" s="5">
        <v>367</v>
      </c>
      <c r="O111" s="4">
        <v>14743821.49</v>
      </c>
      <c r="P111" s="5">
        <v>147</v>
      </c>
      <c r="Q111" s="4">
        <v>9278040.4399999995</v>
      </c>
      <c r="R111" s="5">
        <v>0</v>
      </c>
      <c r="S111" s="4">
        <v>0</v>
      </c>
      <c r="T111" s="5">
        <v>145</v>
      </c>
      <c r="U111" s="4">
        <v>9168495</v>
      </c>
      <c r="V111" s="5"/>
      <c r="W111" s="4"/>
    </row>
    <row r="112" spans="1:23" ht="26.25" x14ac:dyDescent="0.25">
      <c r="A112" s="40" t="s">
        <v>253</v>
      </c>
      <c r="B112" s="25" t="s">
        <v>64</v>
      </c>
      <c r="C112" s="20">
        <v>330339</v>
      </c>
      <c r="D112" s="21" t="s">
        <v>142</v>
      </c>
      <c r="E112" s="21" t="s">
        <v>127</v>
      </c>
      <c r="F112" s="23" t="s">
        <v>143</v>
      </c>
      <c r="G112" s="4">
        <f t="shared" si="3"/>
        <v>6635968.9299999997</v>
      </c>
      <c r="H112" s="5"/>
      <c r="I112" s="5"/>
      <c r="J112" s="5"/>
      <c r="K112" s="4">
        <v>6209466.6299999999</v>
      </c>
      <c r="L112" s="4">
        <v>0</v>
      </c>
      <c r="M112" s="4">
        <f t="shared" si="4"/>
        <v>6209466.6299999999</v>
      </c>
      <c r="N112" s="5">
        <v>30</v>
      </c>
      <c r="O112" s="4">
        <v>426502.3</v>
      </c>
      <c r="P112" s="5"/>
      <c r="Q112" s="4"/>
      <c r="R112" s="5">
        <v>0</v>
      </c>
      <c r="S112" s="4">
        <v>0</v>
      </c>
      <c r="T112" s="5"/>
      <c r="U112" s="4"/>
      <c r="V112" s="5"/>
      <c r="W112" s="4"/>
    </row>
    <row r="113" spans="1:23" x14ac:dyDescent="0.25">
      <c r="A113" s="38" t="s">
        <v>254</v>
      </c>
      <c r="B113" s="26" t="s">
        <v>104</v>
      </c>
      <c r="C113" s="20">
        <v>330400</v>
      </c>
      <c r="D113" s="21" t="s">
        <v>142</v>
      </c>
      <c r="E113" s="21" t="s">
        <v>127</v>
      </c>
      <c r="F113" s="23" t="s">
        <v>143</v>
      </c>
      <c r="G113" s="4">
        <f t="shared" si="3"/>
        <v>945257.63</v>
      </c>
      <c r="H113" s="5">
        <v>1025</v>
      </c>
      <c r="I113" s="5"/>
      <c r="J113" s="5">
        <v>459</v>
      </c>
      <c r="K113" s="4">
        <v>945257.63</v>
      </c>
      <c r="L113" s="4">
        <v>0</v>
      </c>
      <c r="M113" s="4">
        <f t="shared" si="4"/>
        <v>945257.63</v>
      </c>
      <c r="N113" s="5"/>
      <c r="O113" s="4"/>
      <c r="P113" s="5"/>
      <c r="Q113" s="4"/>
      <c r="R113" s="5">
        <v>0</v>
      </c>
      <c r="S113" s="4">
        <v>0</v>
      </c>
      <c r="T113" s="5"/>
      <c r="U113" s="4"/>
      <c r="V113" s="5"/>
      <c r="W113" s="4"/>
    </row>
    <row r="114" spans="1:23" x14ac:dyDescent="0.25">
      <c r="A114" s="40" t="s">
        <v>255</v>
      </c>
      <c r="B114" s="25" t="s">
        <v>105</v>
      </c>
      <c r="C114" s="20">
        <v>330405</v>
      </c>
      <c r="D114" s="21" t="s">
        <v>142</v>
      </c>
      <c r="E114" s="21" t="s">
        <v>127</v>
      </c>
      <c r="F114" s="23" t="s">
        <v>143</v>
      </c>
      <c r="G114" s="4">
        <f t="shared" si="3"/>
        <v>0</v>
      </c>
      <c r="H114" s="5"/>
      <c r="I114" s="5"/>
      <c r="J114" s="5"/>
      <c r="K114" s="4">
        <v>0</v>
      </c>
      <c r="L114" s="4">
        <v>0</v>
      </c>
      <c r="M114" s="4">
        <f t="shared" si="4"/>
        <v>0</v>
      </c>
      <c r="N114" s="5"/>
      <c r="O114" s="4"/>
      <c r="P114" s="5"/>
      <c r="Q114" s="4"/>
      <c r="R114" s="5">
        <v>0</v>
      </c>
      <c r="S114" s="4">
        <v>0</v>
      </c>
      <c r="T114" s="5"/>
      <c r="U114" s="4"/>
      <c r="V114" s="5"/>
      <c r="W114" s="4"/>
    </row>
    <row r="115" spans="1:23" x14ac:dyDescent="0.25">
      <c r="A115" s="38"/>
      <c r="B115" s="27" t="s">
        <v>65</v>
      </c>
      <c r="C115" s="20"/>
      <c r="D115" s="21"/>
      <c r="E115" s="21"/>
      <c r="F115" s="23"/>
      <c r="G115" s="4">
        <f t="shared" si="3"/>
        <v>0</v>
      </c>
      <c r="H115" s="5"/>
      <c r="I115" s="5"/>
      <c r="J115" s="5"/>
      <c r="K115" s="4">
        <v>0</v>
      </c>
      <c r="L115" s="4">
        <v>0</v>
      </c>
      <c r="M115" s="4">
        <f t="shared" si="4"/>
        <v>0</v>
      </c>
      <c r="N115" s="5"/>
      <c r="O115" s="4"/>
      <c r="P115" s="5"/>
      <c r="Q115" s="4"/>
      <c r="R115" s="5">
        <v>0</v>
      </c>
      <c r="S115" s="4">
        <v>0</v>
      </c>
      <c r="T115" s="5"/>
      <c r="U115" s="4"/>
      <c r="V115" s="5"/>
      <c r="W115" s="4"/>
    </row>
    <row r="116" spans="1:23" ht="26.25" x14ac:dyDescent="0.25">
      <c r="A116" s="38" t="s">
        <v>256</v>
      </c>
      <c r="B116" s="25" t="s">
        <v>66</v>
      </c>
      <c r="C116" s="20">
        <v>330071</v>
      </c>
      <c r="D116" s="21" t="s">
        <v>144</v>
      </c>
      <c r="E116" s="21" t="s">
        <v>121</v>
      </c>
      <c r="F116" s="23" t="s">
        <v>145</v>
      </c>
      <c r="G116" s="4">
        <f t="shared" si="3"/>
        <v>343636720.30000001</v>
      </c>
      <c r="H116" s="5">
        <v>118167</v>
      </c>
      <c r="I116" s="5">
        <v>14391</v>
      </c>
      <c r="J116" s="5">
        <v>58052</v>
      </c>
      <c r="K116" s="4">
        <v>122601535.29000001</v>
      </c>
      <c r="L116" s="4">
        <v>47166935.659999996</v>
      </c>
      <c r="M116" s="4">
        <f t="shared" si="4"/>
        <v>75434599.629999995</v>
      </c>
      <c r="N116" s="5">
        <v>1278</v>
      </c>
      <c r="O116" s="4">
        <v>12528398.23</v>
      </c>
      <c r="P116" s="5">
        <v>4145</v>
      </c>
      <c r="Q116" s="4">
        <v>153003008.83000001</v>
      </c>
      <c r="R116" s="5">
        <v>0</v>
      </c>
      <c r="S116" s="4">
        <v>0</v>
      </c>
      <c r="T116" s="5"/>
      <c r="U116" s="4"/>
      <c r="V116" s="5">
        <v>14180</v>
      </c>
      <c r="W116" s="4">
        <v>55503777.950000003</v>
      </c>
    </row>
    <row r="117" spans="1:23" x14ac:dyDescent="0.25">
      <c r="A117" s="38" t="s">
        <v>257</v>
      </c>
      <c r="B117" s="25" t="s">
        <v>67</v>
      </c>
      <c r="C117" s="20">
        <v>330359</v>
      </c>
      <c r="D117" s="21" t="s">
        <v>144</v>
      </c>
      <c r="E117" s="21" t="s">
        <v>127</v>
      </c>
      <c r="F117" s="23" t="s">
        <v>145</v>
      </c>
      <c r="G117" s="4">
        <f t="shared" si="3"/>
        <v>35704281</v>
      </c>
      <c r="H117" s="5">
        <v>886</v>
      </c>
      <c r="I117" s="5">
        <v>5564</v>
      </c>
      <c r="J117" s="5">
        <v>15856</v>
      </c>
      <c r="K117" s="4">
        <v>18574363.629999999</v>
      </c>
      <c r="L117" s="4">
        <v>0</v>
      </c>
      <c r="M117" s="4">
        <f t="shared" si="4"/>
        <v>18574363.629999999</v>
      </c>
      <c r="N117" s="5">
        <v>1387</v>
      </c>
      <c r="O117" s="4">
        <v>17129917.370000001</v>
      </c>
      <c r="P117" s="5"/>
      <c r="Q117" s="4"/>
      <c r="R117" s="5">
        <v>0</v>
      </c>
      <c r="S117" s="4">
        <v>0</v>
      </c>
      <c r="T117" s="5"/>
      <c r="U117" s="4"/>
      <c r="V117" s="5"/>
      <c r="W117" s="4"/>
    </row>
    <row r="118" spans="1:23" x14ac:dyDescent="0.25">
      <c r="A118" s="38" t="s">
        <v>258</v>
      </c>
      <c r="B118" s="25" t="s">
        <v>68</v>
      </c>
      <c r="C118" s="20">
        <v>330360</v>
      </c>
      <c r="D118" s="21" t="s">
        <v>144</v>
      </c>
      <c r="E118" s="21" t="s">
        <v>127</v>
      </c>
      <c r="F118" s="23" t="s">
        <v>145</v>
      </c>
      <c r="G118" s="4">
        <f t="shared" si="3"/>
        <v>29083219.25</v>
      </c>
      <c r="H118" s="5"/>
      <c r="I118" s="5"/>
      <c r="J118" s="5">
        <v>21980</v>
      </c>
      <c r="K118" s="4">
        <v>22943972.800000001</v>
      </c>
      <c r="L118" s="4">
        <v>0</v>
      </c>
      <c r="M118" s="4">
        <f t="shared" si="4"/>
        <v>22943972.800000001</v>
      </c>
      <c r="N118" s="5">
        <v>481</v>
      </c>
      <c r="O118" s="4">
        <v>4292124.29</v>
      </c>
      <c r="P118" s="5">
        <v>124</v>
      </c>
      <c r="Q118" s="4">
        <v>1847122.16</v>
      </c>
      <c r="R118" s="5">
        <v>0</v>
      </c>
      <c r="S118" s="4">
        <v>0</v>
      </c>
      <c r="T118" s="5"/>
      <c r="U118" s="4"/>
      <c r="V118" s="5"/>
      <c r="W118" s="4"/>
    </row>
    <row r="119" spans="1:23" x14ac:dyDescent="0.25">
      <c r="A119" s="38" t="s">
        <v>259</v>
      </c>
      <c r="B119" s="25" t="s">
        <v>112</v>
      </c>
      <c r="C119" s="20">
        <v>330415</v>
      </c>
      <c r="D119" s="21" t="s">
        <v>144</v>
      </c>
      <c r="E119" s="21" t="s">
        <v>127</v>
      </c>
      <c r="F119" s="23" t="s">
        <v>145</v>
      </c>
      <c r="G119" s="4">
        <f t="shared" si="3"/>
        <v>7403709.0099999998</v>
      </c>
      <c r="H119" s="5"/>
      <c r="I119" s="5"/>
      <c r="J119" s="5">
        <v>8000</v>
      </c>
      <c r="K119" s="4">
        <v>7403709.0099999998</v>
      </c>
      <c r="L119" s="4">
        <v>0</v>
      </c>
      <c r="M119" s="4">
        <f t="shared" si="4"/>
        <v>7403709.0099999998</v>
      </c>
      <c r="N119" s="5"/>
      <c r="O119" s="4"/>
      <c r="P119" s="5"/>
      <c r="Q119" s="4"/>
      <c r="R119" s="5">
        <v>0</v>
      </c>
      <c r="S119" s="4">
        <v>0</v>
      </c>
      <c r="T119" s="5"/>
      <c r="U119" s="4"/>
      <c r="V119" s="5"/>
      <c r="W119" s="4"/>
    </row>
    <row r="120" spans="1:23" x14ac:dyDescent="0.25">
      <c r="A120" s="38" t="s">
        <v>260</v>
      </c>
      <c r="B120" s="25" t="s">
        <v>261</v>
      </c>
      <c r="C120" s="20">
        <v>330409</v>
      </c>
      <c r="D120" s="21" t="s">
        <v>144</v>
      </c>
      <c r="E120" s="21" t="s">
        <v>127</v>
      </c>
      <c r="F120" s="23" t="s">
        <v>145</v>
      </c>
      <c r="G120" s="4">
        <f t="shared" si="3"/>
        <v>3308947.93</v>
      </c>
      <c r="H120" s="5">
        <v>15</v>
      </c>
      <c r="I120" s="5"/>
      <c r="J120" s="5">
        <v>2386</v>
      </c>
      <c r="K120" s="4">
        <v>3025179.9</v>
      </c>
      <c r="L120" s="4">
        <v>0</v>
      </c>
      <c r="M120" s="4">
        <f t="shared" si="4"/>
        <v>3025179.9</v>
      </c>
      <c r="N120" s="5">
        <v>30</v>
      </c>
      <c r="O120" s="4">
        <v>283768.03000000003</v>
      </c>
      <c r="P120" s="5"/>
      <c r="Q120" s="4"/>
      <c r="R120" s="5">
        <v>0</v>
      </c>
      <c r="S120" s="4">
        <v>0</v>
      </c>
      <c r="T120" s="5"/>
      <c r="U120" s="4"/>
      <c r="V120" s="5"/>
      <c r="W120" s="4"/>
    </row>
    <row r="121" spans="1:23" x14ac:dyDescent="0.25">
      <c r="A121" s="38" t="s">
        <v>262</v>
      </c>
      <c r="B121" s="25" t="s">
        <v>263</v>
      </c>
      <c r="C121" s="20">
        <v>330420</v>
      </c>
      <c r="D121" s="21" t="s">
        <v>144</v>
      </c>
      <c r="E121" s="21" t="s">
        <v>127</v>
      </c>
      <c r="F121" s="23" t="s">
        <v>145</v>
      </c>
      <c r="G121" s="4">
        <f t="shared" si="3"/>
        <v>49212479.399999999</v>
      </c>
      <c r="H121" s="5">
        <v>1000</v>
      </c>
      <c r="I121" s="5"/>
      <c r="J121" s="5"/>
      <c r="K121" s="4">
        <v>188630</v>
      </c>
      <c r="L121" s="4">
        <v>0</v>
      </c>
      <c r="M121" s="4">
        <f t="shared" si="4"/>
        <v>188630</v>
      </c>
      <c r="N121" s="5">
        <v>340</v>
      </c>
      <c r="O121" s="4">
        <v>49023849.399999999</v>
      </c>
      <c r="P121" s="5"/>
      <c r="Q121" s="4"/>
      <c r="R121" s="5">
        <v>0</v>
      </c>
      <c r="S121" s="4">
        <v>0</v>
      </c>
      <c r="T121" s="5"/>
      <c r="U121" s="4"/>
      <c r="V121" s="5"/>
      <c r="W121" s="4"/>
    </row>
    <row r="122" spans="1:23" ht="26.25" x14ac:dyDescent="0.25">
      <c r="A122" s="38" t="s">
        <v>264</v>
      </c>
      <c r="B122" s="25" t="s">
        <v>265</v>
      </c>
      <c r="C122" s="20"/>
      <c r="D122" s="21"/>
      <c r="E122" s="22" t="s">
        <v>121</v>
      </c>
      <c r="F122" s="23"/>
      <c r="G122" s="4">
        <f t="shared" si="3"/>
        <v>0</v>
      </c>
      <c r="H122" s="5"/>
      <c r="I122" s="5"/>
      <c r="J122" s="5"/>
      <c r="K122" s="4">
        <v>0</v>
      </c>
      <c r="L122" s="4">
        <v>0</v>
      </c>
      <c r="M122" s="4">
        <f t="shared" si="4"/>
        <v>0</v>
      </c>
      <c r="N122" s="5"/>
      <c r="O122" s="4"/>
      <c r="P122" s="5"/>
      <c r="Q122" s="4"/>
      <c r="R122" s="5">
        <v>0</v>
      </c>
      <c r="S122" s="4">
        <v>0</v>
      </c>
      <c r="T122" s="5"/>
      <c r="U122" s="4"/>
      <c r="V122" s="5"/>
      <c r="W122" s="4"/>
    </row>
    <row r="123" spans="1:23" x14ac:dyDescent="0.25">
      <c r="A123" s="38"/>
      <c r="B123" s="27" t="s">
        <v>69</v>
      </c>
      <c r="C123" s="20">
        <v>330074</v>
      </c>
      <c r="D123" s="21" t="s">
        <v>142</v>
      </c>
      <c r="E123" s="21" t="s">
        <v>121</v>
      </c>
      <c r="F123" s="23" t="s">
        <v>143</v>
      </c>
      <c r="G123" s="4">
        <f t="shared" si="3"/>
        <v>0</v>
      </c>
      <c r="H123" s="5"/>
      <c r="I123" s="5"/>
      <c r="J123" s="5"/>
      <c r="K123" s="4">
        <v>0</v>
      </c>
      <c r="L123" s="4">
        <v>0</v>
      </c>
      <c r="M123" s="4">
        <f t="shared" si="4"/>
        <v>0</v>
      </c>
      <c r="N123" s="5"/>
      <c r="O123" s="4"/>
      <c r="P123" s="5"/>
      <c r="Q123" s="4"/>
      <c r="R123" s="5">
        <v>0</v>
      </c>
      <c r="S123" s="4">
        <v>0</v>
      </c>
      <c r="T123" s="5"/>
      <c r="U123" s="4"/>
      <c r="V123" s="5"/>
      <c r="W123" s="4"/>
    </row>
    <row r="124" spans="1:23" ht="26.25" x14ac:dyDescent="0.25">
      <c r="A124" s="38" t="s">
        <v>266</v>
      </c>
      <c r="B124" s="25" t="s">
        <v>70</v>
      </c>
      <c r="C124" s="20"/>
      <c r="D124" s="21"/>
      <c r="E124" s="22" t="s">
        <v>121</v>
      </c>
      <c r="F124" s="23"/>
      <c r="G124" s="4">
        <f t="shared" si="3"/>
        <v>156553019.24000001</v>
      </c>
      <c r="H124" s="5">
        <v>58310</v>
      </c>
      <c r="I124" s="5">
        <v>2560</v>
      </c>
      <c r="J124" s="5">
        <v>26294</v>
      </c>
      <c r="K124" s="4">
        <v>98624515.010000005</v>
      </c>
      <c r="L124" s="4">
        <v>77269256.739999995</v>
      </c>
      <c r="M124" s="4">
        <f t="shared" si="4"/>
        <v>21355258.27</v>
      </c>
      <c r="N124" s="5">
        <v>510</v>
      </c>
      <c r="O124" s="4">
        <v>4390327.13</v>
      </c>
      <c r="P124" s="5">
        <v>1850</v>
      </c>
      <c r="Q124" s="4">
        <v>28942085.670000002</v>
      </c>
      <c r="R124" s="5">
        <v>0</v>
      </c>
      <c r="S124" s="4">
        <v>0</v>
      </c>
      <c r="T124" s="5"/>
      <c r="U124" s="4"/>
      <c r="V124" s="5">
        <v>4944</v>
      </c>
      <c r="W124" s="4">
        <v>24596091.43</v>
      </c>
    </row>
    <row r="125" spans="1:23" x14ac:dyDescent="0.25">
      <c r="A125" s="38"/>
      <c r="B125" s="27" t="s">
        <v>71</v>
      </c>
      <c r="C125" s="20">
        <v>330075</v>
      </c>
      <c r="D125" s="21" t="s">
        <v>144</v>
      </c>
      <c r="E125" s="21" t="s">
        <v>121</v>
      </c>
      <c r="F125" s="23" t="s">
        <v>145</v>
      </c>
      <c r="G125" s="4">
        <f t="shared" si="3"/>
        <v>0</v>
      </c>
      <c r="H125" s="5"/>
      <c r="I125" s="5"/>
      <c r="J125" s="5"/>
      <c r="K125" s="4">
        <v>0</v>
      </c>
      <c r="L125" s="4">
        <v>0</v>
      </c>
      <c r="M125" s="4">
        <f t="shared" si="4"/>
        <v>0</v>
      </c>
      <c r="N125" s="5"/>
      <c r="O125" s="4"/>
      <c r="P125" s="5"/>
      <c r="Q125" s="4"/>
      <c r="R125" s="5">
        <v>0</v>
      </c>
      <c r="S125" s="4">
        <v>0</v>
      </c>
      <c r="T125" s="5"/>
      <c r="U125" s="4"/>
      <c r="V125" s="5"/>
      <c r="W125" s="4"/>
    </row>
    <row r="126" spans="1:23" x14ac:dyDescent="0.25">
      <c r="A126" s="38" t="s">
        <v>267</v>
      </c>
      <c r="B126" s="26" t="s">
        <v>72</v>
      </c>
      <c r="C126" s="20"/>
      <c r="D126" s="21"/>
      <c r="E126" s="22" t="s">
        <v>121</v>
      </c>
      <c r="F126" s="23"/>
      <c r="G126" s="4">
        <f t="shared" si="3"/>
        <v>317609363.24000001</v>
      </c>
      <c r="H126" s="5">
        <v>111219</v>
      </c>
      <c r="I126" s="5">
        <v>19547</v>
      </c>
      <c r="J126" s="5">
        <v>63538</v>
      </c>
      <c r="K126" s="4">
        <v>152333817.16999999</v>
      </c>
      <c r="L126" s="4">
        <v>107001801.36</v>
      </c>
      <c r="M126" s="4">
        <f t="shared" si="4"/>
        <v>45332015.810000002</v>
      </c>
      <c r="N126" s="5">
        <v>2057</v>
      </c>
      <c r="O126" s="4">
        <v>23109438.420000002</v>
      </c>
      <c r="P126" s="5">
        <v>3429</v>
      </c>
      <c r="Q126" s="4">
        <v>87270999.069999993</v>
      </c>
      <c r="R126" s="5">
        <v>0</v>
      </c>
      <c r="S126" s="4">
        <v>0</v>
      </c>
      <c r="T126" s="5"/>
      <c r="U126" s="4"/>
      <c r="V126" s="5">
        <v>16140</v>
      </c>
      <c r="W126" s="4">
        <v>54895108.579999998</v>
      </c>
    </row>
    <row r="127" spans="1:23" x14ac:dyDescent="0.25">
      <c r="A127" s="38"/>
      <c r="B127" s="27" t="s">
        <v>73</v>
      </c>
      <c r="C127" s="20">
        <v>330079</v>
      </c>
      <c r="D127" s="21" t="s">
        <v>137</v>
      </c>
      <c r="E127" s="21" t="s">
        <v>121</v>
      </c>
      <c r="F127" s="23" t="s">
        <v>138</v>
      </c>
      <c r="G127" s="4">
        <f t="shared" si="3"/>
        <v>0</v>
      </c>
      <c r="H127" s="5"/>
      <c r="I127" s="5"/>
      <c r="J127" s="5"/>
      <c r="K127" s="4">
        <v>0</v>
      </c>
      <c r="L127" s="4">
        <v>0</v>
      </c>
      <c r="M127" s="4">
        <f t="shared" si="4"/>
        <v>0</v>
      </c>
      <c r="N127" s="5"/>
      <c r="O127" s="4"/>
      <c r="P127" s="5"/>
      <c r="Q127" s="4"/>
      <c r="R127" s="5">
        <v>0</v>
      </c>
      <c r="S127" s="4">
        <v>0</v>
      </c>
      <c r="T127" s="5"/>
      <c r="U127" s="4"/>
      <c r="V127" s="5"/>
      <c r="W127" s="4"/>
    </row>
    <row r="128" spans="1:23" ht="26.25" x14ac:dyDescent="0.25">
      <c r="A128" s="38" t="s">
        <v>268</v>
      </c>
      <c r="B128" s="25" t="s">
        <v>74</v>
      </c>
      <c r="C128" s="20"/>
      <c r="D128" s="21"/>
      <c r="E128" s="22" t="s">
        <v>121</v>
      </c>
      <c r="F128" s="23"/>
      <c r="G128" s="4">
        <f t="shared" si="3"/>
        <v>147382690.58000001</v>
      </c>
      <c r="H128" s="5">
        <v>61906</v>
      </c>
      <c r="I128" s="5">
        <v>20301</v>
      </c>
      <c r="J128" s="5">
        <v>55876</v>
      </c>
      <c r="K128" s="4">
        <v>66485372.850000001</v>
      </c>
      <c r="L128" s="4">
        <v>18380236.050000001</v>
      </c>
      <c r="M128" s="4">
        <f t="shared" si="4"/>
        <v>48105136.799999997</v>
      </c>
      <c r="N128" s="5">
        <v>1043</v>
      </c>
      <c r="O128" s="4">
        <v>8433968.4000000004</v>
      </c>
      <c r="P128" s="5">
        <v>1980</v>
      </c>
      <c r="Q128" s="4">
        <v>54531471.890000001</v>
      </c>
      <c r="R128" s="5">
        <v>0</v>
      </c>
      <c r="S128" s="4">
        <v>0</v>
      </c>
      <c r="T128" s="5"/>
      <c r="U128" s="4"/>
      <c r="V128" s="5">
        <v>10623</v>
      </c>
      <c r="W128" s="4">
        <v>17931877.440000001</v>
      </c>
    </row>
    <row r="129" spans="1:23" x14ac:dyDescent="0.25">
      <c r="A129" s="38"/>
      <c r="B129" s="27" t="s">
        <v>75</v>
      </c>
      <c r="C129" s="20">
        <v>330091</v>
      </c>
      <c r="D129" s="21" t="s">
        <v>122</v>
      </c>
      <c r="E129" s="21" t="s">
        <v>121</v>
      </c>
      <c r="F129" s="23" t="s">
        <v>123</v>
      </c>
      <c r="G129" s="4">
        <f t="shared" si="3"/>
        <v>0</v>
      </c>
      <c r="H129" s="5"/>
      <c r="I129" s="5"/>
      <c r="J129" s="5"/>
      <c r="K129" s="4">
        <v>0</v>
      </c>
      <c r="L129" s="4">
        <v>0</v>
      </c>
      <c r="M129" s="4">
        <f t="shared" si="4"/>
        <v>0</v>
      </c>
      <c r="N129" s="5"/>
      <c r="O129" s="4"/>
      <c r="P129" s="5"/>
      <c r="Q129" s="4"/>
      <c r="R129" s="5">
        <v>0</v>
      </c>
      <c r="S129" s="4">
        <v>0</v>
      </c>
      <c r="T129" s="5"/>
      <c r="U129" s="4"/>
      <c r="V129" s="5"/>
      <c r="W129" s="4"/>
    </row>
    <row r="130" spans="1:23" ht="26.25" x14ac:dyDescent="0.25">
      <c r="A130" s="41">
        <v>104</v>
      </c>
      <c r="B130" s="25" t="s">
        <v>76</v>
      </c>
      <c r="C130" s="20"/>
      <c r="D130" s="21"/>
      <c r="E130" s="22" t="s">
        <v>121</v>
      </c>
      <c r="F130" s="23"/>
      <c r="G130" s="4">
        <f t="shared" si="3"/>
        <v>232461553.78</v>
      </c>
      <c r="H130" s="5">
        <v>90835</v>
      </c>
      <c r="I130" s="5">
        <v>9394</v>
      </c>
      <c r="J130" s="5">
        <v>50536</v>
      </c>
      <c r="K130" s="4">
        <v>129416109.72</v>
      </c>
      <c r="L130" s="4">
        <v>87645250.599999994</v>
      </c>
      <c r="M130" s="4">
        <f t="shared" si="4"/>
        <v>41770859.119999997</v>
      </c>
      <c r="N130" s="5">
        <v>1301</v>
      </c>
      <c r="O130" s="4">
        <v>11889774.119999999</v>
      </c>
      <c r="P130" s="5">
        <v>2033</v>
      </c>
      <c r="Q130" s="4">
        <v>57368986.649999999</v>
      </c>
      <c r="R130" s="5">
        <v>0</v>
      </c>
      <c r="S130" s="4">
        <v>0</v>
      </c>
      <c r="T130" s="5"/>
      <c r="U130" s="4"/>
      <c r="V130" s="5">
        <v>7500</v>
      </c>
      <c r="W130" s="4">
        <v>33786683.289999999</v>
      </c>
    </row>
    <row r="131" spans="1:23" x14ac:dyDescent="0.25">
      <c r="A131" s="38"/>
      <c r="B131" s="27" t="s">
        <v>77</v>
      </c>
      <c r="C131" s="20">
        <v>330093</v>
      </c>
      <c r="D131" s="21" t="s">
        <v>140</v>
      </c>
      <c r="E131" s="21" t="s">
        <v>121</v>
      </c>
      <c r="F131" s="23" t="s">
        <v>141</v>
      </c>
      <c r="G131" s="4">
        <f t="shared" si="3"/>
        <v>0</v>
      </c>
      <c r="H131" s="5"/>
      <c r="I131" s="5"/>
      <c r="J131" s="5"/>
      <c r="K131" s="4">
        <v>0</v>
      </c>
      <c r="L131" s="4">
        <v>0</v>
      </c>
      <c r="M131" s="4">
        <f t="shared" si="4"/>
        <v>0</v>
      </c>
      <c r="N131" s="5"/>
      <c r="O131" s="4"/>
      <c r="P131" s="5"/>
      <c r="Q131" s="4"/>
      <c r="R131" s="5">
        <v>0</v>
      </c>
      <c r="S131" s="4">
        <v>0</v>
      </c>
      <c r="T131" s="5"/>
      <c r="U131" s="4"/>
      <c r="V131" s="5"/>
      <c r="W131" s="4"/>
    </row>
    <row r="132" spans="1:23" ht="26.25" x14ac:dyDescent="0.25">
      <c r="A132" s="41">
        <v>105</v>
      </c>
      <c r="B132" s="25" t="s">
        <v>78</v>
      </c>
      <c r="C132" s="20"/>
      <c r="D132" s="21"/>
      <c r="E132" s="22" t="s">
        <v>126</v>
      </c>
      <c r="F132" s="23"/>
      <c r="G132" s="4">
        <f t="shared" si="3"/>
        <v>234885297.97999999</v>
      </c>
      <c r="H132" s="5">
        <v>99554</v>
      </c>
      <c r="I132" s="5">
        <v>18417</v>
      </c>
      <c r="J132" s="5">
        <v>52217</v>
      </c>
      <c r="K132" s="4">
        <v>94575482.200000003</v>
      </c>
      <c r="L132" s="4">
        <v>47258740.420000002</v>
      </c>
      <c r="M132" s="4">
        <f t="shared" si="4"/>
        <v>47316741.780000001</v>
      </c>
      <c r="N132" s="5">
        <v>1376</v>
      </c>
      <c r="O132" s="4">
        <v>14804799.74</v>
      </c>
      <c r="P132" s="5">
        <v>3205</v>
      </c>
      <c r="Q132" s="4">
        <v>96689169.799999997</v>
      </c>
      <c r="R132" s="5">
        <v>0</v>
      </c>
      <c r="S132" s="4">
        <v>0</v>
      </c>
      <c r="T132" s="5"/>
      <c r="U132" s="4"/>
      <c r="V132" s="5">
        <v>9201</v>
      </c>
      <c r="W132" s="4">
        <v>28815846.239999998</v>
      </c>
    </row>
    <row r="133" spans="1:23" x14ac:dyDescent="0.25">
      <c r="A133" s="38"/>
      <c r="B133" s="27" t="s">
        <v>269</v>
      </c>
      <c r="C133" s="20">
        <v>330353</v>
      </c>
      <c r="D133" s="21" t="s">
        <v>135</v>
      </c>
      <c r="E133" s="21" t="s">
        <v>126</v>
      </c>
      <c r="F133" s="23" t="s">
        <v>136</v>
      </c>
      <c r="G133" s="4">
        <f t="shared" si="3"/>
        <v>0</v>
      </c>
      <c r="H133" s="5"/>
      <c r="I133" s="5"/>
      <c r="J133" s="5"/>
      <c r="K133" s="4">
        <v>0</v>
      </c>
      <c r="L133" s="4">
        <v>0</v>
      </c>
      <c r="M133" s="4">
        <f t="shared" si="4"/>
        <v>0</v>
      </c>
      <c r="N133" s="5"/>
      <c r="O133" s="4"/>
      <c r="P133" s="5"/>
      <c r="Q133" s="4"/>
      <c r="R133" s="5">
        <v>0</v>
      </c>
      <c r="S133" s="4">
        <v>0</v>
      </c>
      <c r="T133" s="5"/>
      <c r="U133" s="4"/>
      <c r="V133" s="5"/>
      <c r="W133" s="4"/>
    </row>
    <row r="134" spans="1:23" ht="39" x14ac:dyDescent="0.25">
      <c r="A134" s="41">
        <v>106</v>
      </c>
      <c r="B134" s="25" t="s">
        <v>270</v>
      </c>
      <c r="C134" s="20"/>
      <c r="D134" s="21"/>
      <c r="E134" s="22" t="s">
        <v>126</v>
      </c>
      <c r="F134" s="23"/>
      <c r="G134" s="4">
        <f t="shared" si="3"/>
        <v>3294037.08</v>
      </c>
      <c r="H134" s="5"/>
      <c r="I134" s="5"/>
      <c r="J134" s="5"/>
      <c r="K134" s="4">
        <v>3294037.08</v>
      </c>
      <c r="L134" s="4">
        <v>0</v>
      </c>
      <c r="M134" s="4">
        <f t="shared" si="4"/>
        <v>3294037.08</v>
      </c>
      <c r="N134" s="5"/>
      <c r="O134" s="4"/>
      <c r="P134" s="5"/>
      <c r="Q134" s="4"/>
      <c r="R134" s="5">
        <v>0</v>
      </c>
      <c r="S134" s="4">
        <v>0</v>
      </c>
      <c r="T134" s="5"/>
      <c r="U134" s="4"/>
      <c r="V134" s="5"/>
      <c r="W134" s="4"/>
    </row>
    <row r="135" spans="1:23" ht="26.25" x14ac:dyDescent="0.25">
      <c r="A135" s="41">
        <v>107</v>
      </c>
      <c r="B135" s="25" t="s">
        <v>271</v>
      </c>
      <c r="C135" s="20">
        <v>330363</v>
      </c>
      <c r="D135" s="21" t="s">
        <v>140</v>
      </c>
      <c r="E135" s="21" t="s">
        <v>126</v>
      </c>
      <c r="F135" s="23" t="s">
        <v>141</v>
      </c>
      <c r="G135" s="4">
        <f t="shared" si="3"/>
        <v>694229</v>
      </c>
      <c r="H135" s="5"/>
      <c r="I135" s="5"/>
      <c r="J135" s="5">
        <v>15</v>
      </c>
      <c r="K135" s="4">
        <v>694229</v>
      </c>
      <c r="L135" s="4">
        <v>0</v>
      </c>
      <c r="M135" s="4">
        <f t="shared" si="4"/>
        <v>694229</v>
      </c>
      <c r="N135" s="5"/>
      <c r="O135" s="4"/>
      <c r="P135" s="5"/>
      <c r="Q135" s="4"/>
      <c r="R135" s="5">
        <v>0</v>
      </c>
      <c r="S135" s="4">
        <v>0</v>
      </c>
      <c r="T135" s="5"/>
      <c r="U135" s="4"/>
      <c r="V135" s="5"/>
      <c r="W135" s="4"/>
    </row>
    <row r="136" spans="1:23" x14ac:dyDescent="0.25">
      <c r="A136" s="38"/>
      <c r="B136" s="27" t="s">
        <v>272</v>
      </c>
      <c r="C136" s="20">
        <v>330422</v>
      </c>
      <c r="D136" s="21" t="s">
        <v>144</v>
      </c>
      <c r="E136" s="21" t="s">
        <v>127</v>
      </c>
      <c r="F136" s="23" t="s">
        <v>141</v>
      </c>
      <c r="G136" s="4">
        <f t="shared" si="3"/>
        <v>0</v>
      </c>
      <c r="H136" s="5"/>
      <c r="I136" s="5"/>
      <c r="J136" s="5"/>
      <c r="K136" s="4">
        <v>0</v>
      </c>
      <c r="L136" s="4">
        <v>0</v>
      </c>
      <c r="M136" s="4">
        <f t="shared" si="4"/>
        <v>0</v>
      </c>
      <c r="N136" s="5"/>
      <c r="O136" s="4"/>
      <c r="P136" s="5"/>
      <c r="Q136" s="4"/>
      <c r="R136" s="5">
        <v>0</v>
      </c>
      <c r="S136" s="4">
        <v>0</v>
      </c>
      <c r="T136" s="5"/>
      <c r="U136" s="4"/>
      <c r="V136" s="5"/>
      <c r="W136" s="4"/>
    </row>
    <row r="137" spans="1:23" s="29" customFormat="1" ht="38.25" x14ac:dyDescent="0.2">
      <c r="A137" s="41">
        <v>108</v>
      </c>
      <c r="B137" s="25" t="s">
        <v>113</v>
      </c>
      <c r="C137" s="20"/>
      <c r="D137" s="21"/>
      <c r="E137" s="22"/>
      <c r="F137" s="23"/>
      <c r="G137" s="4">
        <f t="shared" si="3"/>
        <v>12942496.869999999</v>
      </c>
      <c r="H137" s="5">
        <v>17118</v>
      </c>
      <c r="I137" s="5">
        <v>284</v>
      </c>
      <c r="J137" s="5">
        <v>8217</v>
      </c>
      <c r="K137" s="4">
        <v>9754531.6899999995</v>
      </c>
      <c r="L137" s="4">
        <v>6984758.4900000002</v>
      </c>
      <c r="M137" s="4">
        <f t="shared" si="4"/>
        <v>2769773.2</v>
      </c>
      <c r="N137" s="5"/>
      <c r="O137" s="4"/>
      <c r="P137" s="5"/>
      <c r="Q137" s="4"/>
      <c r="R137" s="5">
        <v>0</v>
      </c>
      <c r="S137" s="4">
        <v>0</v>
      </c>
      <c r="T137" s="5"/>
      <c r="U137" s="4"/>
      <c r="V137" s="5">
        <v>2575</v>
      </c>
      <c r="W137" s="4">
        <v>3187965.18</v>
      </c>
    </row>
    <row r="138" spans="1:23" x14ac:dyDescent="0.25">
      <c r="A138" s="41">
        <v>109</v>
      </c>
      <c r="B138" s="25" t="s">
        <v>146</v>
      </c>
      <c r="C138" s="20">
        <v>330428</v>
      </c>
      <c r="D138" s="21" t="s">
        <v>122</v>
      </c>
      <c r="E138" s="21" t="s">
        <v>127</v>
      </c>
      <c r="F138" s="23" t="s">
        <v>123</v>
      </c>
      <c r="G138" s="4">
        <f t="shared" si="3"/>
        <v>0</v>
      </c>
      <c r="H138" s="5"/>
      <c r="I138" s="5"/>
      <c r="J138" s="5"/>
      <c r="K138" s="4">
        <v>0</v>
      </c>
      <c r="L138" s="4">
        <v>0</v>
      </c>
      <c r="M138" s="4">
        <f t="shared" si="4"/>
        <v>0</v>
      </c>
      <c r="N138" s="5"/>
      <c r="O138" s="4"/>
      <c r="P138" s="5"/>
      <c r="Q138" s="4"/>
      <c r="R138" s="5">
        <v>0</v>
      </c>
      <c r="S138" s="4">
        <v>0</v>
      </c>
      <c r="T138" s="5"/>
      <c r="U138" s="4"/>
      <c r="V138" s="5"/>
      <c r="W138" s="4"/>
    </row>
    <row r="139" spans="1:23" x14ac:dyDescent="0.25">
      <c r="A139" s="41">
        <v>110</v>
      </c>
      <c r="B139" s="25" t="s">
        <v>273</v>
      </c>
      <c r="C139" s="20"/>
      <c r="D139" s="21"/>
      <c r="E139" s="22" t="s">
        <v>127</v>
      </c>
      <c r="F139" s="23"/>
      <c r="G139" s="4">
        <f t="shared" ref="G139:G157" si="5">K139+O139+Q139+W139</f>
        <v>2022590.99</v>
      </c>
      <c r="H139" s="5"/>
      <c r="I139" s="5"/>
      <c r="J139" s="5"/>
      <c r="K139" s="4">
        <v>0</v>
      </c>
      <c r="L139" s="4">
        <v>0</v>
      </c>
      <c r="M139" s="4">
        <f t="shared" ref="M139:M157" si="6">K139-L139</f>
        <v>0</v>
      </c>
      <c r="N139" s="5">
        <v>30</v>
      </c>
      <c r="O139" s="4">
        <v>512270.36</v>
      </c>
      <c r="P139" s="5">
        <v>100</v>
      </c>
      <c r="Q139" s="4">
        <v>1510320.63</v>
      </c>
      <c r="R139" s="5">
        <v>0</v>
      </c>
      <c r="S139" s="4">
        <v>0</v>
      </c>
      <c r="T139" s="5"/>
      <c r="U139" s="4"/>
      <c r="V139" s="5"/>
      <c r="W139" s="4"/>
    </row>
    <row r="140" spans="1:23" x14ac:dyDescent="0.25">
      <c r="A140" s="38"/>
      <c r="B140" s="27" t="s">
        <v>274</v>
      </c>
      <c r="C140" s="20">
        <v>330370</v>
      </c>
      <c r="D140" s="21" t="s">
        <v>144</v>
      </c>
      <c r="E140" s="21" t="s">
        <v>127</v>
      </c>
      <c r="F140" s="23" t="s">
        <v>145</v>
      </c>
      <c r="G140" s="4">
        <f t="shared" si="5"/>
        <v>0</v>
      </c>
      <c r="H140" s="5"/>
      <c r="I140" s="5"/>
      <c r="J140" s="5"/>
      <c r="K140" s="4">
        <v>0</v>
      </c>
      <c r="L140" s="4">
        <v>0</v>
      </c>
      <c r="M140" s="4">
        <f t="shared" si="6"/>
        <v>0</v>
      </c>
      <c r="N140" s="5"/>
      <c r="O140" s="4"/>
      <c r="P140" s="5"/>
      <c r="Q140" s="4"/>
      <c r="R140" s="5">
        <v>0</v>
      </c>
      <c r="S140" s="4">
        <v>0</v>
      </c>
      <c r="T140" s="5"/>
      <c r="U140" s="4"/>
      <c r="V140" s="5"/>
      <c r="W140" s="4"/>
    </row>
    <row r="141" spans="1:23" x14ac:dyDescent="0.25">
      <c r="A141" s="41">
        <v>111</v>
      </c>
      <c r="B141" s="25" t="s">
        <v>275</v>
      </c>
      <c r="C141" s="20">
        <v>330386</v>
      </c>
      <c r="D141" s="21" t="s">
        <v>144</v>
      </c>
      <c r="E141" s="21" t="s">
        <v>127</v>
      </c>
      <c r="F141" s="23" t="s">
        <v>145</v>
      </c>
      <c r="G141" s="4">
        <f t="shared" si="5"/>
        <v>0</v>
      </c>
      <c r="H141" s="5"/>
      <c r="I141" s="5"/>
      <c r="J141" s="5"/>
      <c r="K141" s="4">
        <v>0</v>
      </c>
      <c r="L141" s="4">
        <v>0</v>
      </c>
      <c r="M141" s="4">
        <f t="shared" si="6"/>
        <v>0</v>
      </c>
      <c r="N141" s="5"/>
      <c r="O141" s="4"/>
      <c r="P141" s="5"/>
      <c r="Q141" s="4"/>
      <c r="R141" s="5">
        <v>0</v>
      </c>
      <c r="S141" s="4">
        <v>0</v>
      </c>
      <c r="T141" s="5"/>
      <c r="U141" s="4"/>
      <c r="V141" s="5"/>
      <c r="W141" s="4"/>
    </row>
    <row r="142" spans="1:23" x14ac:dyDescent="0.25">
      <c r="A142" s="38"/>
      <c r="B142" s="27" t="s">
        <v>276</v>
      </c>
      <c r="C142" s="20">
        <v>330414</v>
      </c>
      <c r="D142" s="21" t="s">
        <v>144</v>
      </c>
      <c r="E142" s="21" t="s">
        <v>127</v>
      </c>
      <c r="F142" s="23" t="s">
        <v>145</v>
      </c>
      <c r="G142" s="4">
        <f t="shared" si="5"/>
        <v>0</v>
      </c>
      <c r="H142" s="5"/>
      <c r="I142" s="5"/>
      <c r="J142" s="5"/>
      <c r="K142" s="4">
        <v>0</v>
      </c>
      <c r="L142" s="4">
        <v>0</v>
      </c>
      <c r="M142" s="4">
        <f t="shared" si="6"/>
        <v>0</v>
      </c>
      <c r="N142" s="5"/>
      <c r="O142" s="4"/>
      <c r="P142" s="5"/>
      <c r="Q142" s="4"/>
      <c r="R142" s="5">
        <v>0</v>
      </c>
      <c r="S142" s="4">
        <v>0</v>
      </c>
      <c r="T142" s="5"/>
      <c r="U142" s="4"/>
      <c r="V142" s="5"/>
      <c r="W142" s="4"/>
    </row>
    <row r="143" spans="1:23" x14ac:dyDescent="0.25">
      <c r="A143" s="38" t="s">
        <v>277</v>
      </c>
      <c r="B143" s="28" t="s">
        <v>278</v>
      </c>
      <c r="C143" s="20">
        <v>330366</v>
      </c>
      <c r="D143" s="21" t="s">
        <v>144</v>
      </c>
      <c r="E143" s="21" t="s">
        <v>127</v>
      </c>
      <c r="F143" s="23" t="s">
        <v>145</v>
      </c>
      <c r="G143" s="4">
        <f t="shared" si="5"/>
        <v>12248527.880000001</v>
      </c>
      <c r="H143" s="5"/>
      <c r="I143" s="5"/>
      <c r="J143" s="5"/>
      <c r="K143" s="4">
        <v>0</v>
      </c>
      <c r="L143" s="4">
        <v>0</v>
      </c>
      <c r="M143" s="4">
        <f t="shared" si="6"/>
        <v>0</v>
      </c>
      <c r="N143" s="5">
        <v>30</v>
      </c>
      <c r="O143" s="4">
        <v>5106363.1500000004</v>
      </c>
      <c r="P143" s="5">
        <v>30</v>
      </c>
      <c r="Q143" s="4">
        <v>7142164.7300000004</v>
      </c>
      <c r="R143" s="5">
        <v>0</v>
      </c>
      <c r="S143" s="4">
        <v>0</v>
      </c>
      <c r="T143" s="5"/>
      <c r="U143" s="4"/>
      <c r="V143" s="5"/>
      <c r="W143" s="4"/>
    </row>
    <row r="144" spans="1:23" x14ac:dyDescent="0.25">
      <c r="A144" s="41">
        <v>113</v>
      </c>
      <c r="B144" s="25" t="s">
        <v>79</v>
      </c>
      <c r="C144" s="20">
        <v>330424</v>
      </c>
      <c r="D144" s="21" t="s">
        <v>144</v>
      </c>
      <c r="E144" s="21" t="s">
        <v>127</v>
      </c>
      <c r="F144" s="23" t="s">
        <v>145</v>
      </c>
      <c r="G144" s="4">
        <f t="shared" si="5"/>
        <v>5405575.5999999996</v>
      </c>
      <c r="H144" s="5"/>
      <c r="I144" s="5"/>
      <c r="J144" s="5"/>
      <c r="K144" s="4">
        <v>0</v>
      </c>
      <c r="L144" s="4">
        <v>0</v>
      </c>
      <c r="M144" s="4">
        <f t="shared" si="6"/>
        <v>0</v>
      </c>
      <c r="N144" s="5">
        <v>55</v>
      </c>
      <c r="O144" s="4">
        <v>5405575.5999999996</v>
      </c>
      <c r="P144" s="5"/>
      <c r="Q144" s="4"/>
      <c r="R144" s="5">
        <v>0</v>
      </c>
      <c r="S144" s="4">
        <v>0</v>
      </c>
      <c r="T144" s="5"/>
      <c r="U144" s="4"/>
      <c r="V144" s="5"/>
      <c r="W144" s="4"/>
    </row>
    <row r="145" spans="1:23" x14ac:dyDescent="0.25">
      <c r="A145" s="41">
        <v>114</v>
      </c>
      <c r="B145" s="25" t="s">
        <v>279</v>
      </c>
      <c r="C145" s="20">
        <v>330427</v>
      </c>
      <c r="D145" s="21" t="s">
        <v>144</v>
      </c>
      <c r="E145" s="21" t="s">
        <v>127</v>
      </c>
      <c r="F145" s="23" t="s">
        <v>145</v>
      </c>
      <c r="G145" s="4">
        <f t="shared" si="5"/>
        <v>0</v>
      </c>
      <c r="H145" s="5"/>
      <c r="I145" s="5"/>
      <c r="J145" s="5"/>
      <c r="K145" s="4">
        <v>0</v>
      </c>
      <c r="L145" s="4">
        <v>0</v>
      </c>
      <c r="M145" s="4">
        <f t="shared" si="6"/>
        <v>0</v>
      </c>
      <c r="N145" s="5"/>
      <c r="O145" s="4"/>
      <c r="P145" s="5"/>
      <c r="Q145" s="4"/>
      <c r="R145" s="5">
        <v>0</v>
      </c>
      <c r="S145" s="4">
        <v>0</v>
      </c>
      <c r="T145" s="5"/>
      <c r="U145" s="4"/>
      <c r="V145" s="5"/>
      <c r="W145" s="4"/>
    </row>
    <row r="146" spans="1:23" x14ac:dyDescent="0.25">
      <c r="A146" s="41">
        <v>115</v>
      </c>
      <c r="B146" s="25" t="s">
        <v>114</v>
      </c>
      <c r="C146" s="20"/>
      <c r="D146" s="21"/>
      <c r="E146" s="22" t="s">
        <v>126</v>
      </c>
      <c r="F146" s="23"/>
      <c r="G146" s="4">
        <f t="shared" si="5"/>
        <v>0</v>
      </c>
      <c r="H146" s="5"/>
      <c r="I146" s="5"/>
      <c r="J146" s="5"/>
      <c r="K146" s="4">
        <v>0</v>
      </c>
      <c r="L146" s="4">
        <v>0</v>
      </c>
      <c r="M146" s="4">
        <f t="shared" si="6"/>
        <v>0</v>
      </c>
      <c r="N146" s="5"/>
      <c r="O146" s="4"/>
      <c r="P146" s="5"/>
      <c r="Q146" s="4"/>
      <c r="R146" s="5">
        <v>0</v>
      </c>
      <c r="S146" s="4">
        <v>0</v>
      </c>
      <c r="T146" s="5"/>
      <c r="U146" s="4"/>
      <c r="V146" s="5"/>
      <c r="W146" s="4"/>
    </row>
    <row r="147" spans="1:23" s="7" customFormat="1" x14ac:dyDescent="0.2">
      <c r="A147" s="41">
        <v>116</v>
      </c>
      <c r="B147" s="25" t="s">
        <v>147</v>
      </c>
      <c r="C147" s="20">
        <v>330382</v>
      </c>
      <c r="D147" s="21" t="s">
        <v>140</v>
      </c>
      <c r="E147" s="21" t="s">
        <v>126</v>
      </c>
      <c r="F147" s="23" t="s">
        <v>141</v>
      </c>
      <c r="G147" s="4">
        <f t="shared" si="5"/>
        <v>285627.94</v>
      </c>
      <c r="H147" s="5"/>
      <c r="I147" s="5"/>
      <c r="J147" s="5"/>
      <c r="K147" s="4">
        <v>0</v>
      </c>
      <c r="L147" s="4">
        <v>0</v>
      </c>
      <c r="M147" s="4">
        <f t="shared" si="6"/>
        <v>0</v>
      </c>
      <c r="N147" s="5">
        <v>3</v>
      </c>
      <c r="O147" s="4">
        <v>285627.94</v>
      </c>
      <c r="P147" s="5"/>
      <c r="Q147" s="4"/>
      <c r="R147" s="5">
        <v>0</v>
      </c>
      <c r="S147" s="4">
        <v>0</v>
      </c>
      <c r="T147" s="5"/>
      <c r="U147" s="4"/>
      <c r="V147" s="5"/>
      <c r="W147" s="4"/>
    </row>
    <row r="148" spans="1:23" x14ac:dyDescent="0.25">
      <c r="A148" s="41">
        <v>117</v>
      </c>
      <c r="B148" s="25" t="s">
        <v>148</v>
      </c>
      <c r="C148" s="8"/>
      <c r="D148" s="9"/>
      <c r="E148" s="9"/>
      <c r="F148" s="10"/>
      <c r="G148" s="4">
        <f t="shared" si="5"/>
        <v>0</v>
      </c>
      <c r="H148" s="5"/>
      <c r="I148" s="5"/>
      <c r="J148" s="5"/>
      <c r="K148" s="4">
        <v>0</v>
      </c>
      <c r="L148" s="4">
        <v>0</v>
      </c>
      <c r="M148" s="4">
        <f t="shared" si="6"/>
        <v>0</v>
      </c>
      <c r="N148" s="5"/>
      <c r="O148" s="4"/>
      <c r="P148" s="5"/>
      <c r="Q148" s="4"/>
      <c r="R148" s="5">
        <v>0</v>
      </c>
      <c r="S148" s="4">
        <v>0</v>
      </c>
      <c r="T148" s="5"/>
      <c r="U148" s="4"/>
      <c r="V148" s="5"/>
      <c r="W148" s="4"/>
    </row>
    <row r="149" spans="1:23" ht="26.25" x14ac:dyDescent="0.25">
      <c r="A149" s="41">
        <v>118</v>
      </c>
      <c r="B149" s="25" t="s">
        <v>149</v>
      </c>
      <c r="C149" s="8"/>
      <c r="D149" s="9"/>
      <c r="E149" s="9"/>
      <c r="F149" s="10"/>
      <c r="G149" s="4">
        <f t="shared" si="5"/>
        <v>0</v>
      </c>
      <c r="H149" s="5"/>
      <c r="I149" s="5"/>
      <c r="J149" s="5"/>
      <c r="K149" s="4">
        <v>0</v>
      </c>
      <c r="L149" s="4">
        <v>0</v>
      </c>
      <c r="M149" s="4">
        <f t="shared" si="6"/>
        <v>0</v>
      </c>
      <c r="N149" s="5"/>
      <c r="O149" s="4"/>
      <c r="P149" s="5"/>
      <c r="Q149" s="4"/>
      <c r="R149" s="5">
        <v>0</v>
      </c>
      <c r="S149" s="4">
        <v>0</v>
      </c>
      <c r="T149" s="5"/>
      <c r="U149" s="4"/>
      <c r="V149" s="5"/>
      <c r="W149" s="4"/>
    </row>
    <row r="150" spans="1:23" ht="39" x14ac:dyDescent="0.25">
      <c r="A150" s="41">
        <v>119</v>
      </c>
      <c r="B150" s="25" t="s">
        <v>280</v>
      </c>
      <c r="C150" s="8"/>
      <c r="D150" s="9"/>
      <c r="E150" s="9"/>
      <c r="F150" s="10"/>
      <c r="G150" s="4">
        <f t="shared" si="5"/>
        <v>0</v>
      </c>
      <c r="H150" s="5"/>
      <c r="I150" s="5"/>
      <c r="J150" s="5"/>
      <c r="K150" s="4">
        <v>0</v>
      </c>
      <c r="L150" s="4">
        <v>0</v>
      </c>
      <c r="M150" s="4">
        <f t="shared" si="6"/>
        <v>0</v>
      </c>
      <c r="N150" s="5"/>
      <c r="O150" s="4"/>
      <c r="P150" s="5"/>
      <c r="Q150" s="4"/>
      <c r="R150" s="5">
        <v>0</v>
      </c>
      <c r="S150" s="4">
        <v>0</v>
      </c>
      <c r="T150" s="5"/>
      <c r="U150" s="4"/>
      <c r="V150" s="5"/>
      <c r="W150" s="4"/>
    </row>
    <row r="151" spans="1:23" x14ac:dyDescent="0.25">
      <c r="A151" s="38"/>
      <c r="B151" s="27" t="s">
        <v>281</v>
      </c>
      <c r="C151" s="8"/>
      <c r="D151" s="9"/>
      <c r="E151" s="9"/>
      <c r="F151" s="10"/>
      <c r="G151" s="4">
        <f t="shared" si="5"/>
        <v>0</v>
      </c>
      <c r="H151" s="5"/>
      <c r="I151" s="5"/>
      <c r="J151" s="5"/>
      <c r="K151" s="4">
        <v>0</v>
      </c>
      <c r="L151" s="4">
        <v>0</v>
      </c>
      <c r="M151" s="4">
        <f t="shared" si="6"/>
        <v>0</v>
      </c>
      <c r="N151" s="5"/>
      <c r="O151" s="4"/>
      <c r="P151" s="5"/>
      <c r="Q151" s="4"/>
      <c r="R151" s="5">
        <v>0</v>
      </c>
      <c r="S151" s="4">
        <v>0</v>
      </c>
      <c r="T151" s="5"/>
      <c r="U151" s="4"/>
      <c r="V151" s="5"/>
      <c r="W151" s="4"/>
    </row>
    <row r="152" spans="1:23" ht="39" x14ac:dyDescent="0.25">
      <c r="A152" s="41">
        <v>120</v>
      </c>
      <c r="B152" s="25" t="s">
        <v>282</v>
      </c>
      <c r="C152" s="8"/>
      <c r="D152" s="9"/>
      <c r="E152" s="9"/>
      <c r="F152" s="10"/>
      <c r="G152" s="4">
        <f t="shared" si="5"/>
        <v>17605618.940000001</v>
      </c>
      <c r="H152" s="5"/>
      <c r="I152" s="5"/>
      <c r="J152" s="5"/>
      <c r="K152" s="4">
        <v>0</v>
      </c>
      <c r="L152" s="4">
        <v>0</v>
      </c>
      <c r="M152" s="4">
        <f t="shared" si="6"/>
        <v>0</v>
      </c>
      <c r="N152" s="5"/>
      <c r="O152" s="4"/>
      <c r="P152" s="5">
        <v>476</v>
      </c>
      <c r="Q152" s="4">
        <v>17605618.940000001</v>
      </c>
      <c r="R152" s="5">
        <v>476</v>
      </c>
      <c r="S152" s="4">
        <v>17605618.940000001</v>
      </c>
      <c r="T152" s="5"/>
      <c r="U152" s="4"/>
      <c r="V152" s="5"/>
      <c r="W152" s="4"/>
    </row>
    <row r="153" spans="1:23" x14ac:dyDescent="0.25">
      <c r="A153" s="38"/>
      <c r="B153" s="27" t="s">
        <v>283</v>
      </c>
      <c r="C153" s="8"/>
      <c r="D153" s="9"/>
      <c r="E153" s="9"/>
      <c r="F153" s="10"/>
      <c r="G153" s="4">
        <f t="shared" si="5"/>
        <v>0</v>
      </c>
      <c r="H153" s="5"/>
      <c r="I153" s="5"/>
      <c r="J153" s="5"/>
      <c r="K153" s="4">
        <v>0</v>
      </c>
      <c r="L153" s="4">
        <v>0</v>
      </c>
      <c r="M153" s="4">
        <f t="shared" si="6"/>
        <v>0</v>
      </c>
      <c r="N153" s="5"/>
      <c r="O153" s="4"/>
      <c r="P153" s="5"/>
      <c r="Q153" s="4"/>
      <c r="R153" s="5">
        <v>0</v>
      </c>
      <c r="S153" s="4">
        <v>0</v>
      </c>
      <c r="T153" s="5"/>
      <c r="U153" s="4"/>
      <c r="V153" s="5"/>
      <c r="W153" s="4"/>
    </row>
    <row r="154" spans="1:23" x14ac:dyDescent="0.25">
      <c r="A154" s="41">
        <v>121</v>
      </c>
      <c r="B154" s="25" t="s">
        <v>150</v>
      </c>
      <c r="C154" s="8"/>
      <c r="D154" s="9"/>
      <c r="E154" s="9"/>
      <c r="F154" s="10"/>
      <c r="G154" s="4">
        <f t="shared" si="5"/>
        <v>23812712</v>
      </c>
      <c r="H154" s="5"/>
      <c r="I154" s="5"/>
      <c r="J154" s="5"/>
      <c r="K154" s="4">
        <v>23812712</v>
      </c>
      <c r="L154" s="4">
        <v>0</v>
      </c>
      <c r="M154" s="4">
        <f t="shared" si="6"/>
        <v>23812712</v>
      </c>
      <c r="N154" s="5"/>
      <c r="O154" s="4"/>
      <c r="P154" s="5"/>
      <c r="Q154" s="4"/>
      <c r="R154" s="5">
        <v>0</v>
      </c>
      <c r="S154" s="4">
        <v>0</v>
      </c>
      <c r="T154" s="5"/>
      <c r="U154" s="4"/>
      <c r="V154" s="5"/>
      <c r="W154" s="4"/>
    </row>
    <row r="155" spans="1:23" x14ac:dyDescent="0.25">
      <c r="A155" s="41"/>
      <c r="B155" s="19" t="s">
        <v>284</v>
      </c>
      <c r="C155" s="8"/>
      <c r="D155" s="9"/>
      <c r="E155" s="9"/>
      <c r="F155" s="10"/>
      <c r="G155" s="4">
        <f t="shared" si="5"/>
        <v>0</v>
      </c>
      <c r="H155" s="5"/>
      <c r="I155" s="5"/>
      <c r="J155" s="5"/>
      <c r="K155" s="4">
        <v>0</v>
      </c>
      <c r="L155" s="4">
        <v>0</v>
      </c>
      <c r="M155" s="4">
        <f t="shared" si="6"/>
        <v>0</v>
      </c>
      <c r="N155" s="5"/>
      <c r="O155" s="4"/>
      <c r="P155" s="5"/>
      <c r="Q155" s="4"/>
      <c r="R155" s="5">
        <v>0</v>
      </c>
      <c r="S155" s="4">
        <v>0</v>
      </c>
      <c r="T155" s="5"/>
      <c r="U155" s="4"/>
      <c r="V155" s="5"/>
      <c r="W155" s="4"/>
    </row>
    <row r="156" spans="1:23" x14ac:dyDescent="0.25">
      <c r="A156" s="41">
        <v>122</v>
      </c>
      <c r="B156" s="25" t="s">
        <v>285</v>
      </c>
      <c r="C156" s="8"/>
      <c r="D156" s="9"/>
      <c r="E156" s="9"/>
      <c r="F156" s="10"/>
      <c r="G156" s="4">
        <f t="shared" si="5"/>
        <v>0</v>
      </c>
      <c r="H156" s="5"/>
      <c r="I156" s="5"/>
      <c r="J156" s="5"/>
      <c r="K156" s="4">
        <v>0</v>
      </c>
      <c r="L156" s="4">
        <v>0</v>
      </c>
      <c r="M156" s="4">
        <f t="shared" si="6"/>
        <v>0</v>
      </c>
      <c r="N156" s="5"/>
      <c r="O156" s="4"/>
      <c r="P156" s="5"/>
      <c r="Q156" s="4"/>
      <c r="R156" s="5">
        <v>0</v>
      </c>
      <c r="S156" s="4">
        <v>0</v>
      </c>
      <c r="T156" s="5"/>
      <c r="U156" s="4"/>
      <c r="V156" s="5"/>
      <c r="W156" s="4"/>
    </row>
    <row r="157" spans="1:23" s="7" customFormat="1" ht="25.5" x14ac:dyDescent="0.2">
      <c r="A157" s="41">
        <v>123</v>
      </c>
      <c r="B157" s="25" t="s">
        <v>286</v>
      </c>
      <c r="C157" s="20">
        <v>330423</v>
      </c>
      <c r="D157" s="21" t="s">
        <v>144</v>
      </c>
      <c r="E157" s="21" t="s">
        <v>127</v>
      </c>
      <c r="F157" s="23" t="s">
        <v>141</v>
      </c>
      <c r="G157" s="4">
        <f t="shared" si="5"/>
        <v>0</v>
      </c>
      <c r="H157" s="5"/>
      <c r="I157" s="5"/>
      <c r="J157" s="5"/>
      <c r="K157" s="4">
        <v>0</v>
      </c>
      <c r="L157" s="4">
        <v>0</v>
      </c>
      <c r="M157" s="4">
        <f t="shared" si="6"/>
        <v>0</v>
      </c>
      <c r="N157" s="5"/>
      <c r="O157" s="4"/>
      <c r="P157" s="5"/>
      <c r="Q157" s="4"/>
      <c r="R157" s="5">
        <v>0</v>
      </c>
      <c r="S157" s="4">
        <v>0</v>
      </c>
      <c r="T157" s="5"/>
      <c r="U157" s="4"/>
      <c r="V157" s="5"/>
      <c r="W157" s="4"/>
    </row>
    <row r="158" spans="1:23" s="43" customFormat="1" ht="27" customHeight="1" x14ac:dyDescent="0.25">
      <c r="A158" s="32"/>
      <c r="B158" s="42" t="s">
        <v>116</v>
      </c>
      <c r="C158" s="32"/>
      <c r="D158" s="33"/>
      <c r="E158" s="34"/>
      <c r="F158" s="35"/>
      <c r="G158" s="31">
        <f t="shared" ref="G158:W158" si="7">SUBTOTAL(109,G9:G157)</f>
        <v>17262360572.25</v>
      </c>
      <c r="H158" s="30">
        <f t="shared" si="7"/>
        <v>4007222</v>
      </c>
      <c r="I158" s="30">
        <f t="shared" si="7"/>
        <v>732176</v>
      </c>
      <c r="J158" s="30">
        <f t="shared" si="7"/>
        <v>2418645</v>
      </c>
      <c r="K158" s="31">
        <f t="shared" si="7"/>
        <v>6380354883.8500004</v>
      </c>
      <c r="L158" s="31">
        <f t="shared" si="7"/>
        <v>3428462667.5100002</v>
      </c>
      <c r="M158" s="31">
        <f t="shared" si="7"/>
        <v>2951892216.3400002</v>
      </c>
      <c r="N158" s="30">
        <f t="shared" si="7"/>
        <v>81604</v>
      </c>
      <c r="O158" s="31">
        <f t="shared" si="7"/>
        <v>1704177871.6600001</v>
      </c>
      <c r="P158" s="30">
        <f t="shared" si="7"/>
        <v>202133</v>
      </c>
      <c r="Q158" s="31">
        <f t="shared" si="7"/>
        <v>8111243439.5100002</v>
      </c>
      <c r="R158" s="30">
        <f t="shared" si="7"/>
        <v>4116</v>
      </c>
      <c r="S158" s="31">
        <f t="shared" si="7"/>
        <v>140697270.28999999</v>
      </c>
      <c r="T158" s="30">
        <f t="shared" si="7"/>
        <v>6901</v>
      </c>
      <c r="U158" s="31">
        <f t="shared" si="7"/>
        <v>1013960848</v>
      </c>
      <c r="V158" s="30">
        <f t="shared" si="7"/>
        <v>385521</v>
      </c>
      <c r="W158" s="31">
        <f t="shared" si="7"/>
        <v>1066584377.23</v>
      </c>
    </row>
    <row r="160" spans="1:23" x14ac:dyDescent="0.25">
      <c r="B160" s="1"/>
      <c r="C160" s="36" t="e">
        <f>C158-D158-M158-#REF!-S158</f>
        <v>#REF!</v>
      </c>
      <c r="D160" s="36">
        <f>D158-F158-K158-L158</f>
        <v>-9808817551.3600006</v>
      </c>
      <c r="E160" s="13"/>
      <c r="F160" s="13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6"/>
      <c r="W160" s="6"/>
    </row>
    <row r="161" spans="2:18" ht="17.25" customHeight="1" x14ac:dyDescent="0.25">
      <c r="B161" s="1"/>
      <c r="C161" s="13"/>
      <c r="D161" s="13"/>
      <c r="E161" s="13"/>
      <c r="F161" s="13"/>
      <c r="G161" s="36"/>
      <c r="H161" s="36"/>
      <c r="I161" s="36"/>
      <c r="J161" s="36"/>
      <c r="K161" s="36"/>
      <c r="Q161" s="36"/>
      <c r="R161" s="36"/>
    </row>
  </sheetData>
  <customSheetViews>
    <customSheetView guid="{AC004A4D-2EC4-4BEE-88AA-6E7717173BE8}" scale="90" showPageBreaks="1" zeroValues="0" fitToPage="1" printArea="1" hiddenColumns="1" view="pageBreakPreview">
      <pane xSplit="5" ySplit="8" topLeftCell="G102" activePane="bottomRight" state="frozen"/>
      <selection pane="bottomRight" activeCell="P102" sqref="P102:Q102"/>
      <pageMargins left="0.39370078740157483" right="0.39370078740157483" top="0.39370078740157483" bottom="0.39370078740157483" header="0" footer="0"/>
      <pageSetup paperSize="9" scale="49" fitToHeight="4" orientation="landscape" r:id="rId1"/>
    </customSheetView>
    <customSheetView guid="{40AA6847-ADDF-4C74-8B3E-D1CCBEEB7235}" scale="90" zeroValues="0" fitToPage="1" printArea="1" hiddenColumns="1">
      <pane xSplit="5" ySplit="8" topLeftCell="G143" activePane="bottomRight" state="frozen"/>
      <selection pane="bottomRight" activeCell="B4" sqref="B4:B7"/>
      <colBreaks count="3" manualBreakCount="3">
        <brk id="38" max="150" man="1"/>
        <brk id="56" max="150" man="1"/>
        <brk id="74" max="150" man="1"/>
      </colBreaks>
      <pageMargins left="0.19685039370078741" right="0.19685039370078741" top="0.59055118110236227" bottom="0.39370078740157483" header="0.31496062992125984" footer="0.31496062992125984"/>
      <printOptions horizontalCentered="1"/>
      <pageSetup paperSize="9" scale="44" fitToHeight="0" orientation="landscape" r:id="rId2"/>
    </customSheetView>
    <customSheetView guid="{EDC71DCB-7AA5-4C5F-98A0-59C6796EDD33}" scale="90" showPageBreaks="1" fitToPage="1" printArea="1" view="pageBreakPreview">
      <pane xSplit="2" ySplit="8" topLeftCell="O135" activePane="bottomRight" state="frozen"/>
      <selection pane="bottomRight" activeCell="P156" sqref="P156"/>
      <colBreaks count="4" manualBreakCount="4">
        <brk id="20" max="150" man="1"/>
        <brk id="38" max="150" man="1"/>
        <brk id="56" max="150" man="1"/>
        <brk id="74" max="150" man="1"/>
      </colBreaks>
      <pageMargins left="0.78740157480314965" right="0.39370078740157483" top="0.59055118110236227" bottom="0.39370078740157483" header="0.31496062992125984" footer="0.31496062992125984"/>
      <pageSetup paperSize="8" scale="59" fitToWidth="0" fitToHeight="2" orientation="landscape" r:id="rId3"/>
    </customSheetView>
    <customSheetView guid="{A438F315-6496-4240-8882-7C29E0FE4492}" showPageBreaks="1" zeroValues="0" fitToPage="1" printArea="1" hiddenColumns="1">
      <pane xSplit="5" ySplit="8" topLeftCell="G81" activePane="bottomRight" state="frozen"/>
      <selection pane="bottomRight" activeCell="B85" sqref="B85"/>
      <colBreaks count="3" manualBreakCount="3">
        <brk id="38" max="150" man="1"/>
        <brk id="56" max="150" man="1"/>
        <brk id="74" max="150" man="1"/>
      </colBreaks>
      <pageMargins left="0.39370078740157483" right="0.39370078740157483" top="0.59055118110236227" bottom="0.39370078740157483" header="0.31496062992125984" footer="0.31496062992125984"/>
      <printOptions horizontalCentered="1"/>
      <pageSetup paperSize="9" scale="59" fitToWidth="0" fitToHeight="2" orientation="landscape" r:id="rId4"/>
    </customSheetView>
    <customSheetView guid="{856964FD-C69B-4DBD-A2ED-FC82A1EDBD1D}" scale="90" showPageBreaks="1" fitToPage="1" printArea="1" view="pageBreakPreview">
      <pane xSplit="2" ySplit="8" topLeftCell="C138" activePane="bottomRight" state="frozen"/>
      <selection pane="bottomRight" activeCell="T151" sqref="T151"/>
      <colBreaks count="4" manualBreakCount="4">
        <brk id="20" max="150" man="1"/>
        <brk id="38" max="150" man="1"/>
        <brk id="56" max="150" man="1"/>
        <brk id="74" max="150" man="1"/>
      </colBreaks>
      <pageMargins left="0.78740157480314965" right="0.39370078740157483" top="0.59055118110236227" bottom="0.39370078740157483" header="0.31496062992125984" footer="0.31496062992125984"/>
      <pageSetup paperSize="8" scale="59" fitToWidth="0" fitToHeight="2" orientation="landscape" r:id="rId5"/>
    </customSheetView>
    <customSheetView guid="{A4D3EDFF-1616-4999-9CFB-4A791D622F4B}" scale="70" zeroValues="0" fitToPage="1" printArea="1" hiddenColumns="1">
      <pane xSplit="5" ySplit="8" topLeftCell="G15" activePane="bottomRight" state="frozen"/>
      <selection pane="bottomRight" activeCell="K70" sqref="K70"/>
      <colBreaks count="3" manualBreakCount="3">
        <brk id="38" max="150" man="1"/>
        <brk id="56" max="150" man="1"/>
        <brk id="74" max="150" man="1"/>
      </colBreaks>
      <pageMargins left="0.39370078740157483" right="0.39370078740157483" top="0.59055118110236227" bottom="0.39370078740157483" header="0.31496062992125984" footer="0.31496062992125984"/>
      <printOptions horizontalCentered="1"/>
      <pageSetup paperSize="9" scale="38" fitToWidth="0" fitToHeight="2" orientation="landscape" r:id="rId6"/>
    </customSheetView>
    <customSheetView guid="{6F262C25-C940-4A18-87A7-375AC3356A57}" zeroValues="0" fitToPage="1" hiddenColumns="1">
      <pane xSplit="5" ySplit="8" topLeftCell="L60" activePane="bottomRight" state="frozen"/>
      <selection pane="bottomRight" activeCell="B65" sqref="B65"/>
      <colBreaks count="3" manualBreakCount="3">
        <brk id="38" max="150" man="1"/>
        <brk id="56" max="150" man="1"/>
        <brk id="74" max="150" man="1"/>
      </colBreaks>
      <pageMargins left="0.39370078740157483" right="0.39370078740157483" top="0.59055118110236227" bottom="0.39370078740157483" header="0.31496062992125984" footer="0.31496062992125984"/>
      <printOptions horizontalCentered="1"/>
      <pageSetup paperSize="9" scale="38" fitToWidth="0" fitToHeight="2" orientation="landscape" r:id="rId7"/>
    </customSheetView>
    <customSheetView guid="{6ACAC417-79FB-499C-A411-B589206B17E5}" scale="90" showPageBreaks="1" fitToPage="1" printArea="1" view="pageBreakPreview">
      <pane xSplit="2" ySplit="8" topLeftCell="CA66" activePane="bottomRight" state="frozen"/>
      <selection pane="bottomRight" activeCell="A68" sqref="A68:XFD68"/>
      <colBreaks count="4" manualBreakCount="4">
        <brk id="20" max="150" man="1"/>
        <brk id="38" max="150" man="1"/>
        <brk id="56" max="150" man="1"/>
        <brk id="74" max="150" man="1"/>
      </colBreaks>
      <pageMargins left="0.78740157480314965" right="0.39370078740157483" top="0.59055118110236227" bottom="0.39370078740157483" header="0.31496062992125984" footer="0.31496062992125984"/>
      <pageSetup paperSize="8" scale="39" fitToWidth="0" fitToHeight="2" orientation="landscape" r:id="rId8"/>
    </customSheetView>
    <customSheetView guid="{0168BEDE-44AA-4177-A162-3293F5ED13C9}" scale="90" showPageBreaks="1" zeroValues="0" fitToPage="1" printArea="1" hiddenColumns="1" view="pageBreakPreview">
      <pane xSplit="5" ySplit="8" topLeftCell="O141" activePane="bottomRight" state="frozen"/>
      <selection pane="bottomRight" activeCell="O147" sqref="O147"/>
      <colBreaks count="3" manualBreakCount="3">
        <brk id="38" max="150" man="1"/>
        <brk id="56" max="150" man="1"/>
        <brk id="74" max="150" man="1"/>
      </colBreaks>
      <pageMargins left="0.39370078740157483" right="0.39370078740157483" top="0.59055118110236227" bottom="0.39370078740157483" header="0.31496062992125984" footer="0.31496062992125984"/>
      <printOptions horizontalCentered="1"/>
      <pageSetup paperSize="8" scale="57" fitToWidth="0" fitToHeight="2" orientation="landscape" r:id="rId9"/>
    </customSheetView>
    <customSheetView guid="{2AE181D0-EBE1-4976-8A10-E11977F7D69E}" scale="90" showPageBreaks="1" zeroValues="0" printArea="1" hiddenColumns="1" view="pageBreakPreview">
      <pane xSplit="5" ySplit="8" topLeftCell="J146" activePane="bottomRight" state="frozen"/>
      <selection pane="bottomRight" activeCell="X169" sqref="X169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8" scale="58" fitToHeight="2" orientation="landscape" r:id="rId10"/>
    </customSheetView>
  </customSheetViews>
  <mergeCells count="24">
    <mergeCell ref="T1:W1"/>
    <mergeCell ref="V5:W5"/>
    <mergeCell ref="V6:V7"/>
    <mergeCell ref="W6:W7"/>
    <mergeCell ref="A2:W2"/>
    <mergeCell ref="B4:B7"/>
    <mergeCell ref="A4:A7"/>
    <mergeCell ref="G4:W4"/>
    <mergeCell ref="N5:O5"/>
    <mergeCell ref="G5:G7"/>
    <mergeCell ref="P5:U5"/>
    <mergeCell ref="R6:S6"/>
    <mergeCell ref="C4:C7"/>
    <mergeCell ref="D4:D7"/>
    <mergeCell ref="E4:E7"/>
    <mergeCell ref="T6:U6"/>
    <mergeCell ref="Q6:Q7"/>
    <mergeCell ref="N6:N7"/>
    <mergeCell ref="O6:O7"/>
    <mergeCell ref="P6:P7"/>
    <mergeCell ref="F4:F7"/>
    <mergeCell ref="H5:M5"/>
    <mergeCell ref="H6:J6"/>
    <mergeCell ref="K6:M6"/>
  </mergeCells>
  <pageMargins left="0.39370078740157483" right="0.39370078740157483" top="0.39370078740157483" bottom="0.39370078740157483" header="0" footer="0"/>
  <pageSetup paperSize="9" scale="49" fitToHeight="4" orientation="landscape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ВСЕГО</vt:lpstr>
      <vt:lpstr>ВСЕГО!Заголовки_для_печати</vt:lpstr>
      <vt:lpstr>ВСЕГО!Область_печати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Звягина Мария Михайловна</dc:creator>
  <cp:lastModifiedBy>Бабур Людмила Георгиевна</cp:lastModifiedBy>
  <cp:lastPrinted>2021-12-28T05:04:04Z</cp:lastPrinted>
  <dcterms:created xsi:type="dcterms:W3CDTF">2017-07-07T10:09:46Z</dcterms:created>
  <dcterms:modified xsi:type="dcterms:W3CDTF">2021-12-29T12:00:06Z</dcterms:modified>
</cp:coreProperties>
</file>